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V NHI HÀ NỘI 3-2026\VTTH Bổ sung 2026\Thư mời chào giá\"/>
    </mc:Choice>
  </mc:AlternateContent>
  <xr:revisionPtr revIDLastSave="0" documentId="13_ncr:1_{DDBB40C3-87FA-4055-B7B3-688530AA44F2}" xr6:coauthVersionLast="47" xr6:coauthVersionMax="47" xr10:uidLastSave="{00000000-0000-0000-0000-000000000000}"/>
  <bookViews>
    <workbookView xWindow="-108" yWindow="-108" windowWidth="23256" windowHeight="12456" tabRatio="546" activeTab="2" xr2:uid="{73730E2A-C6B9-4AC7-AEBB-5C67F215742B}"/>
  </bookViews>
  <sheets>
    <sheet name="PL1" sheetId="2" r:id="rId1"/>
    <sheet name="PL2" sheetId="5" r:id="rId2"/>
    <sheet name="Phụ lục 2.1" sheetId="6" r:id="rId3"/>
  </sheets>
  <definedNames>
    <definedName name="_xlnm._FilterDatabase" localSheetId="0" hidden="1">'PL1'!$A$5:$F$5</definedName>
    <definedName name="_xlnm._FilterDatabase" localSheetId="1" hidden="1">'PL2'!$A$5:$F$5</definedName>
    <definedName name="_xlnm.Print_Area" localSheetId="2">'Phụ lục 2.1'!$A$1:$C$6</definedName>
    <definedName name="_xlnm.Print_Area" localSheetId="0">'PL1'!$A$1:$F$36</definedName>
    <definedName name="_xlnm.Print_Area" localSheetId="1">'PL2'!$A$1:$F$32</definedName>
    <definedName name="_xlnm.Print_Titles" localSheetId="2">'Phụ lục 2.1'!$5:$5</definedName>
    <definedName name="_xlnm.Print_Titles" localSheetId="0">'PL1'!$5:$5</definedName>
    <definedName name="_xlnm.Print_Titles" localSheetId="1">'PL2'!$5:$5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5" i="2" l="1"/>
  <c r="E32" i="2" l="1"/>
  <c r="E30" i="2"/>
  <c r="E29" i="2"/>
  <c r="E28" i="2"/>
  <c r="E27" i="2"/>
  <c r="E24" i="2" l="1"/>
</calcChain>
</file>

<file path=xl/sharedStrings.xml><?xml version="1.0" encoding="utf-8"?>
<sst xmlns="http://schemas.openxmlformats.org/spreadsheetml/2006/main" count="218" uniqueCount="163">
  <si>
    <t>Stt</t>
  </si>
  <si>
    <t>Danh mục hàng hóa</t>
  </si>
  <si>
    <t>Đơn vị tính</t>
  </si>
  <si>
    <t>Ghi chú</t>
  </si>
  <si>
    <t>1.1</t>
  </si>
  <si>
    <t>Bộ cấy ghép trong ốc tai điện tử (loại 1)</t>
  </si>
  <si>
    <t>Bộ</t>
  </si>
  <si>
    <t>1.2</t>
  </si>
  <si>
    <t>Bộ cấy ghép trong ốc tai điện tử (loại 2)</t>
  </si>
  <si>
    <t>Mũi khoan mài kim cương</t>
  </si>
  <si>
    <t>Mũi khoan mài kim cương đường kính 1.0-6.0 mm, dài 45mm.Tương thích với máy khoan System 3600 Bojin.</t>
  </si>
  <si>
    <t>Cái</t>
  </si>
  <si>
    <t>Mũi khoan mài Rosen</t>
  </si>
  <si>
    <t>Mũi khoan mài Rosen, đường kính 1.0-6.0mm, dài 45mm. Tương thích với máy khoan System 3600 Bojin.</t>
  </si>
  <si>
    <t>Mũi khoan sọ tự dừng</t>
  </si>
  <si>
    <t>Mũi khoan sọ tự dừng đường kính 6mm-12mm. Tương thích với máy khoan System 3600 Bojin.</t>
  </si>
  <si>
    <t>Lưỡi cắt hộp sọ</t>
  </si>
  <si>
    <t>Lưỡi cắt hộp sọ 20mm. Tương thích với máy khoan System 3600 Bojin.</t>
  </si>
  <si>
    <t>Lưỡi cưa xương</t>
  </si>
  <si>
    <t>Chiều dài 15-35mm, rộng 5-9mm, dày 0.5-0.8mm. Cung cấp được các loại khác nhau theo yêu cầu của Bệnh viện: lưỡi cưa lắc, cưa rung, cưa tịnh tiến. Tương thích với máy khoan System 3600 Bojin.</t>
  </si>
  <si>
    <t>Đầu gắn lưỡi cưa xương</t>
  </si>
  <si>
    <t>Tốc độ: 0-15.000 vòng/ phút. Cung cấp được các loại khác nhau theo yêu cầu của Bệnh viện: đầu gắn lưỡi cưa lắc, đầu gắn lưỡi cưa rung, đầu gắn lưỡi cưa tịnh tiến. Tương thích với máy khoan System 3600 Bojin.</t>
  </si>
  <si>
    <t>3.1</t>
  </si>
  <si>
    <t>3.2</t>
  </si>
  <si>
    <t>3.3</t>
  </si>
  <si>
    <t>Kẹp mạch máu vi phẫu thuật đơn</t>
  </si>
  <si>
    <t>Kẹp mạch máu vi phẫu thuật đôi</t>
  </si>
  <si>
    <t>3.4</t>
  </si>
  <si>
    <t>3.5</t>
  </si>
  <si>
    <t>Muối viên nén</t>
  </si>
  <si>
    <t>Kg</t>
  </si>
  <si>
    <t>Điện cực kim dùng 1 lần</t>
  </si>
  <si>
    <t>Dài ≥ 37mm, đường kính 26G(0.46mm) , diện tích ghi 0.07mm2. Có lớp phủ Silicone, 3 đầu nhọn. Hướng diện tích ghi được chỉ thị ở cán kim bằng mã màu. Lõi vonfram cách điện.</t>
  </si>
  <si>
    <t>Điện cực dán dùng trong khảo sát dẫn truyền thần kinh</t>
  </si>
  <si>
    <t>Điện cực dán đo dẫn truyền bằng Ag/AgCl, đầu kết nối 1.5mm, diện tích tiếp xúc tối thiểu 20mm x 25mm, dài ≥ 1m.</t>
  </si>
  <si>
    <t>Điện cực đất</t>
  </si>
  <si>
    <t>Điện cực đất loại dán Ag/AgCl, đầu kết nối 1.5mm, diện tích tiếp xúc ≥ 1500mm², dài ≥ 1m.</t>
  </si>
  <si>
    <t>Khoanh kháng sinh phát hiện AmpC &amp; ESBL</t>
  </si>
  <si>
    <t xml:space="preserve">Bộ phát hiện ESBL + AmpC được sử dụng để sàng lọc các chủng vsv sản xuất AmpC &amp; ESBL
Thành phần: 
Mỗi bộ chứa 1 lọ của:
Cefotaxime  30 mcg/khoanh 
Cefotaxime/Clavulanic acid  30/10 mcg/khoanh
Cefotaxime/Cloxacillin  30/200 mcg/khoanh
Ceftazidime/Clavulanic acid/Cloxacillin  30/200/200 mcg/khoanh
Bảo quản ở -20°C trong điều kiện khô ráo
Có chứng nhận IVD </t>
  </si>
  <si>
    <t>Khoanh</t>
  </si>
  <si>
    <t>Khoanh giấy để định danh Beta-lactamases phổ rộng ở Enterobacterales</t>
  </si>
  <si>
    <t>Khoanh giấy tẩm kháng sinh sử dụng được để thử nghiệm trong kỹ thuật khuếch tán đĩa.
Đường kính khoanh giấy khoảng 6mm.
Bảo quản trong ống nhựa, chứa trong túi hàn kín.
Các khoanh giấy có thông tin mã kháng sinh và nồng độ trên cả hai mặt của khoanh</t>
  </si>
  <si>
    <t>Dung dịch pha loãng dùng cho máy huyết học</t>
  </si>
  <si>
    <t>Công dụng: dùng để đo lường số lượng và kích thước của hồng cầu và tiểu cầu . 
Đạt tiêu chuẩn IVD</t>
  </si>
  <si>
    <t>Lít</t>
  </si>
  <si>
    <t>Dung dịch nhuộm dùng để đểm các bạch cầu trung tính, lympho, mono và ưa axit</t>
  </si>
  <si>
    <t>Công dụng: được sử dụng để đánh dấu các bạch cầu trong các mẫu máu đã được pha loãng và ly giải nhằm phân loại các thành phần bạch cầu.
Đạt tiêu chuẩn IVD</t>
  </si>
  <si>
    <t>mL</t>
  </si>
  <si>
    <t>Dung dịch nhuộm dùng đếm bạch cầu ưa bazơ</t>
  </si>
  <si>
    <t>Công dụng: được sử dụng để đánh dấu các tế bào có nhân trong các mẫu máu đã được pha loãng và ly giải để xác định số lượng bạch cầu, số lượng tế bào hồng cầu có nhân và số lượng bạch cầu ái kiềm trong máu 
Đạt tiêu chuẩn IVD</t>
  </si>
  <si>
    <t>Dung dịch ly giải dùng để đếm các bạch cầu trung tính, lympho, mono và ưa axit</t>
  </si>
  <si>
    <t>Công dụng: Dung dịch ly giải cho máy xét nghiệm huyết học tự động. Sử dụng để nhuộm tế bào có nhân trong mẫu giúp phân loại bạch cầu
Đạt tiêu chuẩn IVD</t>
  </si>
  <si>
    <t>Dung dịch ly giải dùng đếm bạch cầu ưa bazơ</t>
  </si>
  <si>
    <t>Công dụng: thuốc thử  phân loại nhóm các tế bào bạch cầu (không thuộc bạch cầu ái kiềm), bạch cầu ái kiềm và các tế bào hồng cầu nhân . Số lượng bạch cầu, số lượng bạch cầu ái kiềm, số lượng hồng cầu nhân, và tỷ lệ hồng cầu nhân được phân tích.
Đạt tiêu chuẩn IVD</t>
  </si>
  <si>
    <t>Dung dịch đo hemoglobin</t>
  </si>
  <si>
    <t>Công dụng: sử dụng để đo nồng độ hemoglobin trong máu
Đạt tiêu chuẩn IVD</t>
  </si>
  <si>
    <t>Dung dịch pha loãng để đo hồng cầu lưới</t>
  </si>
  <si>
    <t>Công dụng: Dung dịch pha loãng mẫu cho máy xét nghiệm huyết học tự động dùng cho phân tích hồng cầu lưới
Đạt tiêu chuẩn IVD</t>
  </si>
  <si>
    <t>Dung dịch nhuộm để đo hồng cầu lưới</t>
  </si>
  <si>
    <t>Công dụng: được sử dụng để đánh dấu hồng cầu lưới trong các mẫu máu đã được pha loãng nhằm xác định số lượng hồng cầu lưới, tỷ lệ phần trăm hồng cầu lưới và số lượng tiểu cầu.
Đạt tiêu chuẩn IVD</t>
  </si>
  <si>
    <t>Chất chuẩn (Control) ở chế độ dịch cơ thể</t>
  </si>
  <si>
    <t>Công dụng: Chất chuẩn máy xét nghiệm huyết học dành cho dịch cơ thể</t>
  </si>
  <si>
    <t>Chất chuẩn cho hệ thống máy phân tích huyết học mức 1</t>
  </si>
  <si>
    <t>Công dụng: vật liệu kiểm soát huyết học nhằm kiểm tra chất lượng nội bộ trên hệ thống máy xét nghiệm huyết học mức 1
Đạt tiêu chuẩn IVD</t>
  </si>
  <si>
    <t>Chất chuẩn cho hệ thống máy phân tích huyết học mức 2</t>
  </si>
  <si>
    <t>Công dụng: vật liệu kiểm soát huyết học nhằm kiểm tra chất lượng nội bộ trên hệ thống máy xét nghiệm huyết học mức 2
Đạt tiêu chuẩn IVD</t>
  </si>
  <si>
    <t>Chất chuẩn cho hệ thống máy phân tích huyết học mức 3</t>
  </si>
  <si>
    <t>Công dụng: vật liệu kiểm soát huyết học nhằm kiểm tra chất lượng nội bộ trên hệ thống máy xét nghiệm huyết học mức 3
Đạt tiêu chuẩn IVD</t>
  </si>
  <si>
    <t>Dung dịch kiềm rửa máy huyết học</t>
  </si>
  <si>
    <t>Công dụng: một chất tẩy rửa có tính kiềm mạnh để loại bỏ các thuốc thử ly giải, dư lượng tế bào và các protein trong máu còn lại trong hệ thống  máy xét nghiệm huyết học tự động
Đạt tiêu chuẩn IVD</t>
  </si>
  <si>
    <t>Khay kháng sinh đồ cho Streptococcus pneumoniae, sử dụng kỹ thuật vi pha loãng, có IVD. 
Thành phần kháng sinh: Moxifloxacin, Levofloxacin, Tetracycline, Cefuroxime, Ceftriaxone, Cefotaxime, Daptomycin, Chloramphenicol, Penicillin, Meropenem, Ertapenem, Amoxicillin / clavulanic acid tỉ lệ 2:1, Linezolid, Clindamycin, Cefepime, Tigecycline, Azithromycin, Erythromycin, Trimethoprim / sulfamethoxazole, Vancomycin.
Cung cấp kèm môi trường canh thang Mueller Hinton. 
Đóng gói riêng từng khay.</t>
  </si>
  <si>
    <t>Khay</t>
  </si>
  <si>
    <t>Bộ khay kháng sinh đồ dành cho Haemophilus influenzae và Streptococcus pneumoniae (kỹ thuật vi pha loãng)</t>
  </si>
  <si>
    <t xml:space="preserve">Khay kháng sinh đồ cho Haemophilus influenzae/ Streptococcus pneumoniae, sử dụng kỹ thuật vi pha loãng, có IVD. 
Thành phần kháng sinh: Levofloxacin, Clarithromycin, Penicillin, Cefaclor, Ceftriaxone, Ampicillin, Cefepime, Sparfloxacin, Imipenem, Trimethoprim/sulfamethoxazole, Meropenem, Cefuroxime, Cefixime, Tetracycline, Ampicillin/sulbactam tỉ lệ 2:1, Chloramphenicol, Erythromycin, Amoxicillin/clavulanic acid tỉ lệ 2:1.
Cung cấp kèm môi trường canh thang HTM hoặc môi trường canh thang Mueller Hinton. 
Đóng gói riêng từng khay. </t>
  </si>
  <si>
    <t xml:space="preserve">Khay kháng nấm đồ vi pha loãng
</t>
  </si>
  <si>
    <t>Khay kháng kháng nấm đồ với anidulafungin và micafungin, sử dụng kỹ thuật vi pha loãng, có IVD. 
Thành phần kháng nấm (dải nồng độ - µg/ml): Micafungin (0.008-8), Caspofungin (0.008-8), 5-Flucytosine (0.06-64), Posaconazole (0.008-8), Voriconazole (0.008-8), Itraconazole (0.015-16), Fluconazole (0.12-256), Anidulafungin (0.015-8), Amphotericin B (0.12-8).
Đóng gói riêng từng khay.</t>
  </si>
  <si>
    <t>Canh thang cho kháng nấm đồ vi pha loãng</t>
  </si>
  <si>
    <t xml:space="preserve"> Môi trường canh thang thực hiện kháng nấm đồ
- Thành phần: Chứa L-glutamine,Dextrose, RPMI 1640 Powder, và MOPS Free Acid.
- Bảo quản: 2-8℃</t>
  </si>
  <si>
    <t>Ống</t>
  </si>
  <si>
    <t>Môi trường canh thang Mueller Hinton có điều chỉnh cation và bổ sung TES</t>
  </si>
  <si>
    <t>- Môi trường canh thang Mueller Hinton có điều chỉnh cation và bổ sung đệm TES (CAMHBT)
- Thành phần: Dung dịch chứa các ion canxi, ion magiê, canh thang Mueller Hinton và đệm TES
- Đóng gói trong ống có nắp vặn chất liệu borosilicate.</t>
  </si>
  <si>
    <t>Dung dịch pha loãng trong thử nghiệm nhạy cảm kháng sinh</t>
  </si>
  <si>
    <t>Môi trường pha loãng các vi sinh vật được phân lập từ các mẫu lâm sàng để để thử nghiệm độ nhạy cảm kháng sinh.  Thành phần: Nước khử khoáng. Dung tích: ≥ 5mL/ống.</t>
  </si>
  <si>
    <t>Bộ cấy ghép trong ốc tai điện tử</t>
  </si>
  <si>
    <t>Vật tư  dùng cho máy khoan System 3600 Bojin</t>
  </si>
  <si>
    <t>Kẹp mạch máu</t>
  </si>
  <si>
    <t>Vật tư tiêu hao điện cơ</t>
  </si>
  <si>
    <t>Khoanh giấy phát hiện ESBL và AmpC</t>
  </si>
  <si>
    <t>Hóa chất, vật tư xét nghiệm vi sinh bằng phương pháp vi pha loãng</t>
  </si>
  <si>
    <t>2.1</t>
  </si>
  <si>
    <t>2.2</t>
  </si>
  <si>
    <t>2.3</t>
  </si>
  <si>
    <t>2.4</t>
  </si>
  <si>
    <t>2.5</t>
  </si>
  <si>
    <t>2.6</t>
  </si>
  <si>
    <t>4.1</t>
  </si>
  <si>
    <t>4.2</t>
  </si>
  <si>
    <t>Khí Argon</t>
  </si>
  <si>
    <t>Bình</t>
  </si>
  <si>
    <t>Bao phủ kính vi phẫu</t>
  </si>
  <si>
    <t xml:space="preserve">Dùng để bọc kính hiển vi phẫu thuật. Bao gồm miếng bảo vệ vật kính với chất liệu không gây quang sai và tán xạ ánh sáng. Có chip kích hoạt chức năng tự động hút chân không của kính vi phẫu. Tương thích với kính vi phẫu ZEISS TIVATO đang sử dụng tại bệnh viện. Đóng gói tiệt trùng sẵn. </t>
  </si>
  <si>
    <t>Cấu hình, tính năng kỹ thuật cơ bản</t>
  </si>
  <si>
    <t>Chỉ không tiêu đa sợi số 2/0</t>
  </si>
  <si>
    <t>Chỉ không tiêu đa sợi số 3/0</t>
  </si>
  <si>
    <t>Sợi</t>
  </si>
  <si>
    <t>Chỉ không tiêu đơn sợi Polypropylene 7/0</t>
  </si>
  <si>
    <t>Chỉ không tiêu đơn sợi Polypropylene 8/0</t>
  </si>
  <si>
    <t>Chỉ thép số 2</t>
  </si>
  <si>
    <t>3.6</t>
  </si>
  <si>
    <t>3.7</t>
  </si>
  <si>
    <t>3.8</t>
  </si>
  <si>
    <t>3.9</t>
  </si>
  <si>
    <t>3.10</t>
  </si>
  <si>
    <t>3.11</t>
  </si>
  <si>
    <t>3.12</t>
  </si>
  <si>
    <t>3.13</t>
  </si>
  <si>
    <t>Bộ tự thở nửa hở dùng nhiều lần</t>
  </si>
  <si>
    <t>Miếng</t>
  </si>
  <si>
    <t>Quả</t>
  </si>
  <si>
    <t>Tấm điện cực trung tính dùng cho trẻ em</t>
  </si>
  <si>
    <t>Chỉ phẫu thuật</t>
  </si>
  <si>
    <t>Khí Argon độ tinh khiết  ≥ 99,99%. Thành phần vết các hợp chất được kiểm soát là: H2O ≤ 0.2ppm; O2 ≤ 0.2 ppm; N2 ≤ 0.5 ppm; CO2 và CO ≤ 0.1 ppm. Bình chứa có áp suất an toàn ≥ 225 bar, áp suất khí nén khi đầy ≥ 130 bar. Khí được nén trong bình dung tích ≥ 8 lít.  Nhà thầu cam kết cung cấp Thiết bị phát tia plasma lạnh hỗ trợ điều trị vết thương để sử dụng khí hàng hóa trúng thầu.</t>
  </si>
  <si>
    <t>4.3</t>
  </si>
  <si>
    <t>8.1</t>
  </si>
  <si>
    <t>8.2</t>
  </si>
  <si>
    <t>8.3</t>
  </si>
  <si>
    <t>8.4</t>
  </si>
  <si>
    <t>8.5</t>
  </si>
  <si>
    <t>Miếng dán xét nghiệm dị ứng</t>
  </si>
  <si>
    <t>Miếng dán xét nghiệm dùng để hỗ trợ chẩn đoán dị ứng tiếp xúc. Thành phần mỗi miếng gồm: 10 khoang làm bằng bọt polyethylene, chất kết dính acrylic y tế trên băng keo polyester, giấy lọc và giấy cellulose thấm hút.</t>
  </si>
  <si>
    <t>Độ tinh khiết: tối thiểu 99,5%. Hàm lượng Nacl: tối thiểu 99.4%. Màu sắc: Trắng.</t>
  </si>
  <si>
    <t xml:space="preserve">Kẹp mạch máu vi phẫu đơn chất liệu PEEK, thanh ngang bằng thép không gỉ. Có các kích cỡ dùng được cho các mạch máu: 0,2 -1,0 mm,  ≤1,0 mm, 1,0 - 2,0 mm. Lực kẹp: tĩnh mạch : 0,2N – 0.49N, động mạch: 0,2N-0,69N. Có tính năng chống tuột kẹp, không biến dạng đầu kẹp khi giữ mạch, đầu kẹp bo tròn, bề mặt xử lý chống chói dưới kính hiển vi. Đạt tiêu chuẩn FDA. </t>
  </si>
  <si>
    <t xml:space="preserve">Nguyên liệu: màng lọc làm tự sợi thiên nhiên cellulose triacetate. Diện tích: 1,1m2. Thể tích mồi: ≤ 68 ml. Hệ số siêu lọc: ≥ 14 (mL/giờ/mmHg). Vỏ quả lọc: Polypropylene. Độ thanh thải (Qb: 300ml/min): Ure ≥ 247 ml/min, Creatinine: ≥ 214 ml/min, Phosphate: ≥ 178 ml/min, Vitamin B12: ≤ 101 ml/min. Tiệt trùng: Tia Gamma hoặc phương pháp khác. Đạt tiêu chuẩn EC hoặc FDA. </t>
  </si>
  <si>
    <t>Quả lọc thận nhân tạo cỡ 1,1m2</t>
  </si>
  <si>
    <t xml:space="preserve">Danh mục, số lượng và cấu hình, tính năng kỹ thuật cơ bản của vật tư y tế phục vụ chuyên môn  năm 2026-2028 
của Bệnh viện Nhi Hà Nội (Đợt 2) </t>
  </si>
  <si>
    <t>PHỤ LỤC 1</t>
  </si>
  <si>
    <t xml:space="preserve">Vật liệu tương thích sinh học. An toàn khi chụp MRI 1,5T.
Thông số kỹ thuật:
- Thân bộ kích thích: kích thước lớn nhất trong mặt phẳng cấy ≤24 mm; độ dày ≤6,3 mm.
- Cuộn thu: đường kính ≤34 mm; độ dày ≤3,6 mm.
- Dãy điện cực thẳng hoặc cong, mềm.
- Chiều dài dãy điện cực/vùng tiếp điểm trong khoảng 17,5–26,5 mm 
- Số tiếp điểm kích thích trong ốc tai ≥ 22.
- Khoảng cách tâm giữa các tiếp điểm ≤ 2,4 mm.
- Độ rộng xung có thể điều chỉnh, giới hạn trên ≥ 425 μs/pha.
- Tần số kích thích tổng tối đa ≥19.800 xung/s.
- Có khả năng kết nối với bộ xử lý âm thanh;
 - Khả năng chịu va đập của bộ cấy ≥ 2,5 J.
- Trọng lượng bộ cấy gồm điện cực ≤ 9 g.
- Bảo hành bộ cấy ≥ 10 năm.
</t>
  </si>
  <si>
    <t xml:space="preserve">Bộ tự thở nửa hở nhiều lần cho trẻ em có thể hấp tiệt trùng ở nhiệt độ cao đến 134 độ C. Cấu hình gồm: 01 van tự thở trẻ em nhiều lần, 01 bóng silicone có đuôi dẫn khí loại 500 ml - 1000ml, 01 cút thẳng nhiều lần đường kính trong 15mm/ đường kính ngoài 22mm, 01 cút góc nhiều lần đường kính trong 15mm/ đường kính ngoài 22mm, 01 cút thu nhiều lần đường kính trong 13mm (±2mm)/ đường kính ngoài 15mm, 01 cút thu thẳng 5.0mm (±1mm) dẫn khí, 01 ống nối silicone sử dụng được nhiều lần dài ≥ 20 cm, 01 dây silicone dẫn khí 4.0mm dài ≥ 2.0 m. </t>
  </si>
  <si>
    <t xml:space="preserve">Vật liệu tương thích sinh học. An toàn khi chụp MRI 1,5T.
Thông số kỹ thuật:
- Thân bộ kích thích: kích thước lớn nhất trong mặt phẳng cấy ≤24 mm; độ dày ≤6,3 mm.
- Cuộn thu: đường kính ≤31 mm; độ dày ≤3,6 mm.
- Dãy điện cực thẳng hoặc cong mềm.
- Chiều dài dãy điện cực/vùng tiếp điểm trong khoảng 17,5–25,5 mm
- Số tiếp điểm kích thích trong ốc tai ≥22.
- Khoảng cách tâm giữa các tiếp điểm ≤1,9 mm.
- Độ rộng xung có thể điều chỉnh, giới hạn trên ≥425 μs/pha.
- Tần số kích thích tổng tối đa ≥19.800 xung/s.
- Có khả năng kết nối với bộ xử lý âm thanh.
- Khả năng chịu va đập của bộ cấy ≥ 2,5 J.
- Trọng lượng bộ cấy gồm điện cực ≤9 g.
- Bảo hành bộ cấy ≥10 năm.
</t>
  </si>
  <si>
    <t>Số lượng</t>
  </si>
  <si>
    <t>Ghi chú:</t>
  </si>
  <si>
    <t>Hóa chất xét nghiệm tổng phân tích tế bào máu</t>
  </si>
  <si>
    <t>PHỤ LỤC 2</t>
  </si>
  <si>
    <t>STT</t>
  </si>
  <si>
    <t>Yêu cầu thiết bị, dụng cụ hỗ trợ</t>
  </si>
  <si>
    <t>Hệ thống phân tích tế bào máu ngoại vi tự động: 
- Xuất xứ G7: 
- Có khả năng phân tích các chỉ số hồng cầu lưới và dịch cơ thể 
- Tổng công suất hệ thống phân tích  ≥ 100 mẫu/giờ, thể tích hút mẫu chế độ tự động máu toàn phần ≤100µl.
- Nạp mẫu liên tục và tự động nhận diện khay chứa mẫu
- Có khả năng in, xuất quan trắc gốc từ máy xét nghiệm.
- Kết nối LIS/HIS. 
- Thực hiện xác nhận phương pháp phân tích phù hợp tiêu chuẩn ISO 15189 
- Đạt độ chính xác theo tiêu chuẩn ISO 15189</t>
  </si>
  <si>
    <t xml:space="preserve">  </t>
  </si>
  <si>
    <t>PHỤ LỤC 2.1</t>
  </si>
  <si>
    <t>Yêu cầu đối với thiết bị cung cấp để sử dụng hóa chất, vật tư tiêu hao xét nghiệm trúng thầu thuộc phụ lục 2</t>
  </si>
  <si>
    <t>Chỉ không tiêu tổng hợp đơn sợi polypropylene số 8/0 dài ≥ 60cm. 2 kim tròn đầu tròn bằng hợp kim thép (Niken, Titanium, Chromium, Molypden và Ferric), giới hạn độ bền kéo ≥ 2750 MPa, dài 6,5mm (±10%) 3/8 vòng tròn, đường kính kim ≤ 0.21mm. Đạt tiêu chuẩn EC, FDA.</t>
  </si>
  <si>
    <t xml:space="preserve">Chỉ không tan tổng hợp đa sợi polyester, gồm nhiều bó sợi được bện với nhau xung quanh 1 lõi trung tâm bao phủ bằng polybutylate hoặc tương đương, chỉ số 2/0 dài ≥ 90cm. 2 kim tròn đầu tròn bằng hợp kim thép (Niken, Titanium, Chromium, Molypden và Ferric), giới hạn độ bền kéo ≥ 2.750 MPa, dài 26mm (±10%) 1/2 vòng tròn, đường kính kim ≤ 0,67mm. Đạt tiêu chuẩn EC, FDA. </t>
  </si>
  <si>
    <t xml:space="preserve">Chỉ không tan tổng hợp đa sợi polyester, gồm nhiều bó sợi được bện với nhau xung quanh 1 lõi trung tâm bao phủ bằng polybutylate hoặc tương đương, chỉ số 3/0 dài ≥ 100cm. 2 kim tròn đầu tròn bằng hợp kim thép (Niken, Titanium, Chromium, Molypden và Ferric), giới hạn độ bền kéo ≥ 2.750 MPa, dài 26mm (±10%) 1/2 vòng tròn, đường kính kim ≤ 0,56mm. Đạt tiêu chuẩn EC, FDA. </t>
  </si>
  <si>
    <t>8.6</t>
  </si>
  <si>
    <t>Chỉ thép số 1</t>
  </si>
  <si>
    <t>Chỉ không tiêu tổng hợp đơn sợi polypropylene số 7/0 dài ≥ 60cm. 2 kim tròn đầu tròn, bằng hợp kim thép (Niken, Titanium, Chromium, Molypden và Ferric), giới hạn độ bền kéo ≥ 2.750 MPa, dài 9,5 mm (±10%) 3/8 vòng tròn, đường kính kim ≤ 0.21mm. Đạt tiêu chuẩn EC, FDA.</t>
  </si>
  <si>
    <t>Chỉ thép khâu xương ức số 2 bằng thép không gỉ, dài ≥ 45 cm. 1 kim tròn đầu cắt, dài 37 mm (±10%) 1/2 vòng tròn, phủ chất bôi trơn (silicon hoặc sáp). Lực căng kéo nút thắt (lực căng của chỉ) tối thiểu 5 Kgf. Đạt tiêu chuẩn EC hoặc FDA.</t>
  </si>
  <si>
    <r>
      <t xml:space="preserve">Chỉ thép khâu xương ức số 1 bằng thép không gỉ, dài </t>
    </r>
    <r>
      <rPr>
        <sz val="12"/>
        <rFont val="Aptos Narrow"/>
        <family val="2"/>
      </rPr>
      <t>≥</t>
    </r>
    <r>
      <rPr>
        <sz val="12"/>
        <rFont val="Times New Roman"/>
        <family val="1"/>
      </rPr>
      <t xml:space="preserve"> 45cm. 1 kim tròn đầu cắt  bằng hợp kim thép (Niken, Titanium, Chromium, Molypden và Ferric), giới hạn độ bền kéo </t>
    </r>
    <r>
      <rPr>
        <sz val="12"/>
        <rFont val="Aptos Narrow"/>
        <family val="2"/>
      </rPr>
      <t>≥</t>
    </r>
    <r>
      <rPr>
        <sz val="12"/>
        <rFont val="Times New Roman"/>
        <family val="1"/>
      </rPr>
      <t xml:space="preserve"> 2.750 MPa, dài 40mm (±10%) 1/2 vòng tròn, đường kính kim </t>
    </r>
    <r>
      <rPr>
        <sz val="12"/>
        <rFont val="Aptos Narrow"/>
        <family val="2"/>
      </rPr>
      <t>≤</t>
    </r>
    <r>
      <rPr>
        <sz val="12"/>
        <rFont val="Times New Roman"/>
        <family val="1"/>
      </rPr>
      <t xml:space="preserve"> 1,3mm. Đạt tiêu chuẩn EC, FDA.</t>
    </r>
  </si>
  <si>
    <t xml:space="preserve"> Khay kháng sinh đồ cho vi khuẩn Streptococcus pneumoniae </t>
  </si>
  <si>
    <t>(Kèm theo công văn số              /BVNHN-VTTBYT ngày     tháng      năm 2026 của Bệnh viện Nhi Hà Nội)</t>
  </si>
  <si>
    <t xml:space="preserve">Danh mục, số lượng và cấu hình, tính năng kỹ thuật cơ bản của hóa chất xét nghiệm phục vụ chuyên môn  năm 2026-2028 của Bệnh viện Nhi Hà Nội (Đợt 2)  </t>
  </si>
  <si>
    <t>Tên nhóm danh mục</t>
  </si>
  <si>
    <t xml:space="preserve">- Đối với nhóm danh mục hóa chất xét nghiệm tổng phân tích tế bào máu: yêu cầu nhà thầu cung cấp thiết bị, dụng cụ hỗ trợ để sử dụng hàng hóa trúng thầu. Yêu cầu cụ thể đối với thiết bị, dụng cụ hỗ trợ cung cấp kèm theo được quy định tại phụ lục 2.1. </t>
  </si>
  <si>
    <t>Tấm điện cực trung tính dùng cho trẻ em trong khoảng 2,5kg đến 15kg, sử dụng một lần, không bao gồm dây dẫn. Độ dày yêu cầu trong khoảng từ 0,07cm đến 0,16cm. Tương thích với dao mổ điện của các hãng sản xuất.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</si>
</sst>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0_-;\-* #,##0.00_-;_-* &quot;-&quot;??_-;_-@_-"/>
  </numFmts>
  <fonts count="19" x14ac:knownFonts="1">
    <font>
      <sz val="11"/>
      <color theme="1"/>
      <name val="Aptos Narrow"/>
      <family val="2"/>
      <scheme val="minor"/>
    </font>
    <font>
      <sz val="11"/>
      <color theme="1"/>
      <name val="Aptos Narrow"/>
      <family val="2"/>
      <scheme val="minor"/>
    </font>
    <font>
      <sz val="12"/>
      <color theme="1"/>
      <name val="Aptos Narrow"/>
      <family val="2"/>
      <scheme val="minor"/>
    </font>
    <font>
      <b/>
      <sz val="11"/>
      <color theme="1"/>
      <name val="Times New Roman"/>
      <family val="1"/>
    </font>
    <font>
      <sz val="11"/>
      <color theme="1"/>
      <name val="Times New Roman"/>
      <family val="1"/>
    </font>
    <font>
      <sz val="12"/>
      <name val="Times New Roman"/>
      <family val="1"/>
    </font>
    <font>
      <sz val="8"/>
      <name val="Aptos Narrow"/>
      <family val="2"/>
      <scheme val="minor"/>
    </font>
    <font>
      <sz val="11"/>
      <color theme="1"/>
      <name val="Aptos Narrow"/>
      <family val="2"/>
    </font>
    <font>
      <sz val="12"/>
      <color rgb="FF000000"/>
      <name val="Times New Roman"/>
      <family val="1"/>
    </font>
    <font>
      <b/>
      <sz val="14"/>
      <color theme="1"/>
      <name val="Times New Roman"/>
      <family val="1"/>
    </font>
    <font>
      <sz val="14"/>
      <color theme="1"/>
      <name val="Times New Roman"/>
      <family val="1"/>
    </font>
    <font>
      <b/>
      <sz val="12"/>
      <color theme="1"/>
      <name val="Times New Roman"/>
      <family val="1"/>
    </font>
    <font>
      <sz val="12"/>
      <color theme="1"/>
      <name val="Times New Roman"/>
      <family val="1"/>
    </font>
    <font>
      <b/>
      <sz val="12"/>
      <name val="Times New Roman"/>
      <family val="1"/>
    </font>
    <font>
      <i/>
      <sz val="14"/>
      <color theme="1"/>
      <name val="Times New Roman"/>
      <family val="1"/>
    </font>
    <font>
      <b/>
      <sz val="13"/>
      <color theme="1"/>
      <name val="Times New Roman"/>
      <family val="1"/>
    </font>
    <font>
      <i/>
      <sz val="12"/>
      <color theme="1"/>
      <name val="Times New Roman"/>
      <family val="1"/>
    </font>
    <font>
      <sz val="12"/>
      <color theme="1"/>
      <name val="Aptos Narrow"/>
      <family val="2"/>
    </font>
    <font>
      <sz val="12"/>
      <name val="Aptos Narrow"/>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43" fontId="1" fillId="0" borderId="0" applyFont="0" applyFill="0" applyBorder="0" applyAlignment="0" applyProtection="0"/>
    <xf numFmtId="0" fontId="2" fillId="0" borderId="0"/>
    <xf numFmtId="165" fontId="1" fillId="0" borderId="0" applyFont="0" applyFill="0" applyBorder="0" applyAlignment="0" applyProtection="0"/>
    <xf numFmtId="0" fontId="1" fillId="0" borderId="0"/>
  </cellStyleXfs>
  <cellXfs count="70">
    <xf numFmtId="0" fontId="0" fillId="0" borderId="0" xfId="0"/>
    <xf numFmtId="0" fontId="2" fillId="0" borderId="0" xfId="0" applyFont="1"/>
    <xf numFmtId="164" fontId="5" fillId="0" borderId="1" xfId="1" applyNumberFormat="1" applyFont="1" applyFill="1" applyBorder="1" applyAlignment="1">
      <alignment horizontal="center" vertical="top" wrapText="1"/>
    </xf>
    <xf numFmtId="0" fontId="8" fillId="0" borderId="0" xfId="0" applyFont="1" applyAlignment="1">
      <alignment vertical="center" wrapText="1"/>
    </xf>
    <xf numFmtId="0" fontId="0" fillId="0" borderId="0" xfId="0" applyAlignment="1">
      <alignment vertical="top"/>
    </xf>
    <xf numFmtId="0" fontId="5" fillId="0" borderId="0" xfId="0" applyFont="1" applyAlignment="1">
      <alignment vertical="center" wrapText="1"/>
    </xf>
    <xf numFmtId="0" fontId="9" fillId="0" borderId="0" xfId="0" applyFont="1" applyAlignment="1">
      <alignment horizontal="center"/>
    </xf>
    <xf numFmtId="0" fontId="12" fillId="0" borderId="0" xfId="0" applyFont="1" applyAlignment="1">
      <alignment horizontal="center"/>
    </xf>
    <xf numFmtId="0" fontId="12" fillId="0" borderId="0" xfId="0" applyFont="1"/>
    <xf numFmtId="0" fontId="5" fillId="0" borderId="0" xfId="0" applyFont="1"/>
    <xf numFmtId="164" fontId="12" fillId="0" borderId="0" xfId="1" applyNumberFormat="1" applyFont="1" applyFill="1" applyAlignment="1">
      <alignment horizontal="center"/>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5" fillId="0" borderId="1" xfId="0" applyFont="1" applyBorder="1" applyAlignment="1">
      <alignment vertical="top"/>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164" fontId="13" fillId="0" borderId="1" xfId="2" applyNumberFormat="1" applyFont="1" applyBorder="1" applyAlignment="1">
      <alignment vertical="top" wrapText="1"/>
    </xf>
    <xf numFmtId="164" fontId="5" fillId="0" borderId="1" xfId="2" applyNumberFormat="1" applyFont="1" applyBorder="1" applyAlignment="1">
      <alignment vertical="top" wrapText="1"/>
    </xf>
    <xf numFmtId="164" fontId="5" fillId="0" borderId="1" xfId="1" applyNumberFormat="1" applyFont="1" applyFill="1" applyBorder="1" applyAlignment="1">
      <alignment vertical="top" wrapText="1"/>
    </xf>
    <xf numFmtId="164" fontId="5" fillId="0" borderId="1" xfId="2" applyNumberFormat="1" applyFont="1" applyBorder="1" applyAlignment="1">
      <alignment horizontal="center" vertical="top" wrapText="1"/>
    </xf>
    <xf numFmtId="0" fontId="5" fillId="0" borderId="1" xfId="2" applyFont="1" applyBorder="1" applyAlignment="1">
      <alignment vertical="top" wrapText="1"/>
    </xf>
    <xf numFmtId="164" fontId="5" fillId="0" borderId="1" xfId="3" applyNumberFormat="1" applyFont="1" applyFill="1" applyBorder="1" applyAlignment="1">
      <alignment horizontal="center" vertical="top" wrapText="1"/>
    </xf>
    <xf numFmtId="164" fontId="5" fillId="0" borderId="1" xfId="2" applyNumberFormat="1" applyFont="1" applyBorder="1" applyAlignment="1">
      <alignment horizontal="left" vertical="top" wrapText="1"/>
    </xf>
    <xf numFmtId="0" fontId="12" fillId="0" borderId="1" xfId="0" applyFont="1" applyBorder="1"/>
    <xf numFmtId="164" fontId="12" fillId="0" borderId="1" xfId="1" applyNumberFormat="1" applyFont="1" applyFill="1" applyBorder="1"/>
    <xf numFmtId="0" fontId="12" fillId="0" borderId="1" xfId="0" applyFont="1" applyBorder="1" applyAlignment="1">
      <alignment horizontal="center" vertical="top" wrapText="1"/>
    </xf>
    <xf numFmtId="0" fontId="12" fillId="0" borderId="1" xfId="0" applyFont="1" applyBorder="1" applyAlignment="1">
      <alignment vertical="top" wrapText="1"/>
    </xf>
    <xf numFmtId="0" fontId="8" fillId="0" borderId="1" xfId="0" applyFont="1" applyBorder="1" applyAlignment="1">
      <alignment horizontal="center" vertical="top" wrapText="1"/>
    </xf>
    <xf numFmtId="0" fontId="5" fillId="0" borderId="1" xfId="0" applyFont="1" applyBorder="1" applyAlignment="1">
      <alignment vertical="center" wrapText="1"/>
    </xf>
    <xf numFmtId="0" fontId="13" fillId="0" borderId="1" xfId="0" applyFont="1" applyBorder="1" applyAlignment="1">
      <alignment vertical="center"/>
    </xf>
    <xf numFmtId="164" fontId="5" fillId="0" borderId="1" xfId="1" applyNumberFormat="1" applyFont="1" applyFill="1" applyBorder="1" applyAlignment="1">
      <alignment vertical="center"/>
    </xf>
    <xf numFmtId="0" fontId="12" fillId="0" borderId="0" xfId="0" applyFont="1" applyAlignment="1">
      <alignment horizontal="left" vertical="top"/>
    </xf>
    <xf numFmtId="164" fontId="11" fillId="0" borderId="1" xfId="1" applyNumberFormat="1" applyFont="1" applyFill="1" applyBorder="1" applyAlignment="1">
      <alignment horizontal="center" vertical="center" wrapText="1"/>
    </xf>
    <xf numFmtId="0" fontId="5" fillId="0" borderId="1" xfId="0" applyFont="1" applyBorder="1" applyAlignment="1">
      <alignment horizontal="center" vertical="top"/>
    </xf>
    <xf numFmtId="0" fontId="5" fillId="0" borderId="1" xfId="0" applyFont="1" applyBorder="1" applyAlignment="1">
      <alignment horizontal="left" vertical="top"/>
    </xf>
    <xf numFmtId="164" fontId="5" fillId="0" borderId="1" xfId="2" applyNumberFormat="1" applyFont="1" applyBorder="1" applyAlignment="1">
      <alignment horizontal="left" vertical="top"/>
    </xf>
    <xf numFmtId="0" fontId="12" fillId="0" borderId="1" xfId="0" applyFont="1" applyBorder="1" applyAlignment="1">
      <alignment horizontal="center" vertical="top"/>
    </xf>
    <xf numFmtId="0" fontId="12" fillId="0" borderId="1" xfId="0" applyFont="1" applyBorder="1" applyAlignment="1">
      <alignment vertical="top"/>
    </xf>
    <xf numFmtId="43" fontId="5" fillId="0" borderId="1" xfId="1" applyFont="1" applyFill="1" applyBorder="1" applyAlignment="1">
      <alignment horizontal="center" vertical="top" wrapText="1"/>
    </xf>
    <xf numFmtId="0" fontId="12" fillId="0" borderId="1" xfId="0" applyFont="1" applyBorder="1" applyAlignment="1">
      <alignment horizontal="left" vertical="top"/>
    </xf>
    <xf numFmtId="0" fontId="12" fillId="0" borderId="1" xfId="0" applyFont="1" applyBorder="1" applyAlignment="1">
      <alignment horizontal="left" vertical="top" wrapText="1"/>
    </xf>
    <xf numFmtId="164" fontId="8" fillId="0" borderId="1" xfId="1" applyNumberFormat="1" applyFont="1" applyFill="1" applyBorder="1" applyAlignment="1">
      <alignment vertical="top"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quotePrefix="1" applyFont="1" applyBorder="1" applyAlignment="1">
      <alignment horizontal="center" vertical="top" wrapText="1"/>
    </xf>
    <xf numFmtId="164" fontId="8" fillId="0" borderId="1" xfId="1" applyNumberFormat="1" applyFont="1" applyFill="1" applyBorder="1" applyAlignment="1">
      <alignment horizontal="center" vertical="top" wrapText="1"/>
    </xf>
    <xf numFmtId="0" fontId="1" fillId="0" borderId="0" xfId="4"/>
    <xf numFmtId="0" fontId="7" fillId="0" borderId="0" xfId="4" applyFont="1" applyAlignment="1">
      <alignment horizontal="center"/>
    </xf>
    <xf numFmtId="0" fontId="17" fillId="0" borderId="0" xfId="4" applyFont="1"/>
    <xf numFmtId="0" fontId="3" fillId="0" borderId="2" xfId="4" applyFont="1" applyBorder="1" applyAlignment="1">
      <alignment horizontal="center" vertical="center" wrapText="1"/>
    </xf>
    <xf numFmtId="0" fontId="7" fillId="0" borderId="0" xfId="4" applyFont="1"/>
    <xf numFmtId="0" fontId="4" fillId="0" borderId="2" xfId="4" applyFont="1" applyBorder="1" applyAlignment="1">
      <alignment horizontal="center" vertical="top" wrapText="1"/>
    </xf>
    <xf numFmtId="0" fontId="4" fillId="0" borderId="2" xfId="4" applyFont="1" applyBorder="1" applyAlignment="1">
      <alignment horizontal="left" vertical="top" wrapText="1"/>
    </xf>
    <xf numFmtId="0" fontId="7" fillId="0" borderId="0" xfId="4" applyFont="1" applyAlignment="1">
      <alignment horizontal="left" vertical="top"/>
    </xf>
    <xf numFmtId="0" fontId="4" fillId="0" borderId="2" xfId="4" applyFont="1" applyBorder="1" applyAlignment="1">
      <alignment vertical="top" wrapText="1"/>
    </xf>
    <xf numFmtId="164" fontId="5" fillId="0" borderId="0" xfId="1" applyNumberFormat="1" applyFont="1" applyFill="1" applyAlignment="1">
      <alignment horizontal="center"/>
    </xf>
    <xf numFmtId="164" fontId="13" fillId="0" borderId="1" xfId="1" applyNumberFormat="1" applyFont="1" applyFill="1" applyBorder="1" applyAlignment="1">
      <alignment horizontal="center" vertical="center" wrapText="1"/>
    </xf>
    <xf numFmtId="164" fontId="5" fillId="0" borderId="1" xfId="1" applyNumberFormat="1" applyFont="1" applyFill="1" applyBorder="1"/>
    <xf numFmtId="164" fontId="5" fillId="0" borderId="1" xfId="1" applyNumberFormat="1" applyFont="1" applyBorder="1" applyAlignment="1">
      <alignment vertical="top" wrapText="1"/>
    </xf>
    <xf numFmtId="164" fontId="5" fillId="0" borderId="1" xfId="1" applyNumberFormat="1" applyFont="1" applyBorder="1" applyAlignment="1">
      <alignment horizontal="right" vertical="top" wrapText="1"/>
    </xf>
    <xf numFmtId="0" fontId="9" fillId="0" borderId="0" xfId="0" applyFont="1" applyAlignment="1">
      <alignment horizontal="center"/>
    </xf>
    <xf numFmtId="0" fontId="9" fillId="0" borderId="0" xfId="0" applyFont="1" applyAlignment="1">
      <alignment horizontal="center" wrapText="1"/>
    </xf>
    <xf numFmtId="0" fontId="14" fillId="0" borderId="0" xfId="0" applyFont="1" applyAlignment="1">
      <alignment horizontal="center" wrapText="1"/>
    </xf>
    <xf numFmtId="0" fontId="10" fillId="0" borderId="0" xfId="0" applyFont="1" applyAlignment="1">
      <alignment horizontal="center" wrapText="1"/>
    </xf>
    <xf numFmtId="0" fontId="12" fillId="0" borderId="0" xfId="0" quotePrefix="1" applyFont="1" applyAlignment="1">
      <alignment horizontal="left" vertical="top" wrapText="1"/>
    </xf>
    <xf numFmtId="0" fontId="15" fillId="0" borderId="0" xfId="4" applyFont="1" applyAlignment="1">
      <alignment horizontal="center"/>
    </xf>
    <xf numFmtId="0" fontId="1" fillId="0" borderId="0" xfId="4"/>
    <xf numFmtId="0" fontId="11" fillId="0" borderId="0" xfId="4" applyFont="1" applyAlignment="1">
      <alignment horizontal="center" wrapText="1"/>
    </xf>
    <xf numFmtId="0" fontId="16" fillId="0" borderId="0" xfId="4" applyFont="1" applyAlignment="1">
      <alignment horizontal="center"/>
    </xf>
  </cellXfs>
  <cellStyles count="5">
    <cellStyle name="Comma" xfId="1" builtinId="3"/>
    <cellStyle name="Comma 2" xfId="3" xr:uid="{C4B7B484-A416-47D4-9C58-1620857AD163}"/>
    <cellStyle name="Normal" xfId="0" builtinId="0"/>
    <cellStyle name="Normal 2" xfId="2" xr:uid="{2A8C831B-B149-4535-AF7F-01FFE72CDD32}"/>
    <cellStyle name="Normal 3" xfId="4" xr:uid="{88CE693C-575B-4130-AED3-8CD9AB70D1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CBF9-D251-4626-AE09-F1FD0BF68614}">
  <sheetPr>
    <tabColor rgb="FFFFFF00"/>
    <pageSetUpPr fitToPage="1"/>
  </sheetPr>
  <dimension ref="A1:F39"/>
  <sheetViews>
    <sheetView view="pageBreakPreview" zoomScaleNormal="85" zoomScaleSheetLayoutView="100" workbookViewId="0">
      <pane ySplit="5" topLeftCell="A34" activePane="bottomLeft" state="frozen"/>
      <selection pane="bottomLeft" activeCell="D39" sqref="D39"/>
    </sheetView>
  </sheetViews>
  <sheetFormatPr defaultRowHeight="15.6" x14ac:dyDescent="0.3"/>
  <cols>
    <col min="1" max="1" width="5.6640625" style="7" customWidth="1"/>
    <col min="2" max="2" width="21.44140625" style="8" customWidth="1"/>
    <col min="3" max="3" width="66" style="9" customWidth="1"/>
    <col min="4" max="4" width="8.88671875" style="7"/>
    <col min="5" max="5" width="12" style="56" customWidth="1"/>
    <col min="6" max="6" width="14.5546875" style="10" customWidth="1"/>
  </cols>
  <sheetData>
    <row r="1" spans="1:6" ht="17.399999999999999" x14ac:dyDescent="0.3">
      <c r="A1" s="61" t="s">
        <v>135</v>
      </c>
      <c r="B1" s="61"/>
      <c r="C1" s="61"/>
      <c r="D1" s="61"/>
      <c r="E1" s="61"/>
      <c r="F1" s="6"/>
    </row>
    <row r="2" spans="1:6" ht="34.799999999999997" customHeight="1" x14ac:dyDescent="0.3">
      <c r="A2" s="62" t="s">
        <v>134</v>
      </c>
      <c r="B2" s="62"/>
      <c r="C2" s="62"/>
      <c r="D2" s="62"/>
      <c r="E2" s="62"/>
      <c r="F2" s="62"/>
    </row>
    <row r="3" spans="1:6" ht="18" x14ac:dyDescent="0.35">
      <c r="A3" s="63" t="s">
        <v>158</v>
      </c>
      <c r="B3" s="64"/>
      <c r="C3" s="64"/>
      <c r="D3" s="64"/>
      <c r="E3" s="64"/>
      <c r="F3" s="64"/>
    </row>
    <row r="4" spans="1:6" s="1" customFormat="1" x14ac:dyDescent="0.3">
      <c r="A4" s="7"/>
      <c r="B4" s="8"/>
      <c r="C4" s="9"/>
      <c r="D4" s="7"/>
      <c r="E4" s="56"/>
      <c r="F4" s="10"/>
    </row>
    <row r="5" spans="1:6" ht="31.2" x14ac:dyDescent="0.3">
      <c r="A5" s="11" t="s">
        <v>0</v>
      </c>
      <c r="B5" s="11" t="s">
        <v>1</v>
      </c>
      <c r="C5" s="12" t="s">
        <v>101</v>
      </c>
      <c r="D5" s="11" t="s">
        <v>2</v>
      </c>
      <c r="E5" s="57" t="s">
        <v>139</v>
      </c>
      <c r="F5" s="33" t="s">
        <v>3</v>
      </c>
    </row>
    <row r="6" spans="1:6" x14ac:dyDescent="0.3">
      <c r="A6" s="34">
        <v>1</v>
      </c>
      <c r="B6" s="35" t="s">
        <v>83</v>
      </c>
      <c r="C6" s="13"/>
      <c r="D6" s="14"/>
      <c r="E6" s="2"/>
      <c r="F6" s="2"/>
    </row>
    <row r="7" spans="1:6" ht="249.6" x14ac:dyDescent="0.3">
      <c r="A7" s="14" t="s">
        <v>4</v>
      </c>
      <c r="B7" s="15" t="s">
        <v>5</v>
      </c>
      <c r="C7" s="16" t="s">
        <v>138</v>
      </c>
      <c r="D7" s="14" t="s">
        <v>6</v>
      </c>
      <c r="E7" s="2">
        <v>10</v>
      </c>
      <c r="F7" s="2"/>
    </row>
    <row r="8" spans="1:6" ht="249.6" x14ac:dyDescent="0.3">
      <c r="A8" s="14" t="s">
        <v>7</v>
      </c>
      <c r="B8" s="15" t="s">
        <v>8</v>
      </c>
      <c r="C8" s="16" t="s">
        <v>136</v>
      </c>
      <c r="D8" s="14" t="s">
        <v>6</v>
      </c>
      <c r="E8" s="2">
        <v>10</v>
      </c>
      <c r="F8" s="2"/>
    </row>
    <row r="9" spans="1:6" x14ac:dyDescent="0.3">
      <c r="A9" s="14">
        <v>2</v>
      </c>
      <c r="B9" s="36" t="s">
        <v>84</v>
      </c>
      <c r="C9" s="17"/>
      <c r="D9" s="18"/>
      <c r="E9" s="19"/>
      <c r="F9" s="2"/>
    </row>
    <row r="10" spans="1:6" ht="31.2" x14ac:dyDescent="0.3">
      <c r="A10" s="20" t="s">
        <v>89</v>
      </c>
      <c r="B10" s="18" t="s">
        <v>9</v>
      </c>
      <c r="C10" s="21" t="s">
        <v>10</v>
      </c>
      <c r="D10" s="22" t="s">
        <v>11</v>
      </c>
      <c r="E10" s="2">
        <v>20</v>
      </c>
      <c r="F10" s="2"/>
    </row>
    <row r="11" spans="1:6" ht="31.2" x14ac:dyDescent="0.3">
      <c r="A11" s="20" t="s">
        <v>90</v>
      </c>
      <c r="B11" s="18" t="s">
        <v>12</v>
      </c>
      <c r="C11" s="21" t="s">
        <v>13</v>
      </c>
      <c r="D11" s="22" t="s">
        <v>11</v>
      </c>
      <c r="E11" s="2">
        <v>10</v>
      </c>
      <c r="F11" s="2"/>
    </row>
    <row r="12" spans="1:6" ht="31.2" x14ac:dyDescent="0.3">
      <c r="A12" s="20" t="s">
        <v>91</v>
      </c>
      <c r="B12" s="23" t="s">
        <v>14</v>
      </c>
      <c r="C12" s="18" t="s">
        <v>15</v>
      </c>
      <c r="D12" s="22" t="s">
        <v>11</v>
      </c>
      <c r="E12" s="2">
        <v>6</v>
      </c>
      <c r="F12" s="2"/>
    </row>
    <row r="13" spans="1:6" x14ac:dyDescent="0.3">
      <c r="A13" s="20" t="s">
        <v>92</v>
      </c>
      <c r="B13" s="18" t="s">
        <v>16</v>
      </c>
      <c r="C13" s="21" t="s">
        <v>17</v>
      </c>
      <c r="D13" s="22" t="s">
        <v>11</v>
      </c>
      <c r="E13" s="2">
        <v>15</v>
      </c>
      <c r="F13" s="2"/>
    </row>
    <row r="14" spans="1:6" ht="46.8" x14ac:dyDescent="0.3">
      <c r="A14" s="20" t="s">
        <v>93</v>
      </c>
      <c r="B14" s="18" t="s">
        <v>18</v>
      </c>
      <c r="C14" s="21" t="s">
        <v>19</v>
      </c>
      <c r="D14" s="22" t="s">
        <v>11</v>
      </c>
      <c r="E14" s="2">
        <v>30</v>
      </c>
      <c r="F14" s="2"/>
    </row>
    <row r="15" spans="1:6" ht="62.4" x14ac:dyDescent="0.3">
      <c r="A15" s="20" t="s">
        <v>94</v>
      </c>
      <c r="B15" s="18" t="s">
        <v>20</v>
      </c>
      <c r="C15" s="21" t="s">
        <v>21</v>
      </c>
      <c r="D15" s="22" t="s">
        <v>11</v>
      </c>
      <c r="E15" s="2">
        <v>4</v>
      </c>
      <c r="F15" s="2"/>
    </row>
    <row r="16" spans="1:6" x14ac:dyDescent="0.3">
      <c r="A16" s="37">
        <v>3</v>
      </c>
      <c r="B16" s="38" t="s">
        <v>85</v>
      </c>
      <c r="C16" s="15"/>
      <c r="D16" s="24"/>
      <c r="E16" s="58"/>
      <c r="F16" s="39"/>
    </row>
    <row r="17" spans="1:6" ht="93.6" x14ac:dyDescent="0.3">
      <c r="A17" s="26" t="s">
        <v>22</v>
      </c>
      <c r="B17" s="27" t="s">
        <v>25</v>
      </c>
      <c r="C17" s="15" t="s">
        <v>131</v>
      </c>
      <c r="D17" s="28" t="s">
        <v>11</v>
      </c>
      <c r="E17" s="2">
        <v>72</v>
      </c>
      <c r="F17" s="2"/>
    </row>
    <row r="18" spans="1:6" ht="93.6" x14ac:dyDescent="0.3">
      <c r="A18" s="26" t="s">
        <v>23</v>
      </c>
      <c r="B18" s="27" t="s">
        <v>26</v>
      </c>
      <c r="C18" s="15" t="s">
        <v>131</v>
      </c>
      <c r="D18" s="28" t="s">
        <v>11</v>
      </c>
      <c r="E18" s="2">
        <v>72</v>
      </c>
      <c r="F18" s="2"/>
    </row>
    <row r="19" spans="1:6" x14ac:dyDescent="0.3">
      <c r="A19" s="37">
        <v>4</v>
      </c>
      <c r="B19" s="40" t="s">
        <v>86</v>
      </c>
      <c r="C19" s="13"/>
      <c r="D19" s="14"/>
      <c r="E19" s="2"/>
      <c r="F19" s="2"/>
    </row>
    <row r="20" spans="1:6" ht="46.8" x14ac:dyDescent="0.3">
      <c r="A20" s="26" t="s">
        <v>95</v>
      </c>
      <c r="B20" s="27" t="s">
        <v>31</v>
      </c>
      <c r="C20" s="16" t="s">
        <v>32</v>
      </c>
      <c r="D20" s="26" t="s">
        <v>11</v>
      </c>
      <c r="E20" s="59">
        <v>100</v>
      </c>
      <c r="F20" s="2"/>
    </row>
    <row r="21" spans="1:6" ht="46.8" x14ac:dyDescent="0.3">
      <c r="A21" s="26" t="s">
        <v>96</v>
      </c>
      <c r="B21" s="27" t="s">
        <v>33</v>
      </c>
      <c r="C21" s="16" t="s">
        <v>34</v>
      </c>
      <c r="D21" s="26" t="s">
        <v>6</v>
      </c>
      <c r="E21" s="2">
        <v>100</v>
      </c>
      <c r="F21" s="2"/>
    </row>
    <row r="22" spans="1:6" ht="31.2" x14ac:dyDescent="0.3">
      <c r="A22" s="26" t="s">
        <v>122</v>
      </c>
      <c r="B22" s="27" t="s">
        <v>35</v>
      </c>
      <c r="C22" s="16" t="s">
        <v>36</v>
      </c>
      <c r="D22" s="26" t="s">
        <v>11</v>
      </c>
      <c r="E22" s="2">
        <v>8</v>
      </c>
      <c r="F22" s="2"/>
    </row>
    <row r="23" spans="1:6" ht="62.4" x14ac:dyDescent="0.3">
      <c r="A23" s="26">
        <v>5</v>
      </c>
      <c r="B23" s="27" t="s">
        <v>128</v>
      </c>
      <c r="C23" s="16" t="s">
        <v>129</v>
      </c>
      <c r="D23" s="26" t="s">
        <v>117</v>
      </c>
      <c r="E23" s="2">
        <v>200</v>
      </c>
      <c r="F23" s="2"/>
    </row>
    <row r="24" spans="1:6" ht="93.6" x14ac:dyDescent="0.3">
      <c r="A24" s="26">
        <v>6</v>
      </c>
      <c r="B24" s="27" t="s">
        <v>97</v>
      </c>
      <c r="C24" s="16" t="s">
        <v>121</v>
      </c>
      <c r="D24" s="26" t="s">
        <v>98</v>
      </c>
      <c r="E24" s="2">
        <f>30*2</f>
        <v>60</v>
      </c>
      <c r="F24" s="2"/>
    </row>
    <row r="25" spans="1:6" ht="78" x14ac:dyDescent="0.3">
      <c r="A25" s="26">
        <v>7</v>
      </c>
      <c r="B25" s="27" t="s">
        <v>99</v>
      </c>
      <c r="C25" s="16" t="s">
        <v>100</v>
      </c>
      <c r="D25" s="26" t="s">
        <v>11</v>
      </c>
      <c r="E25" s="2">
        <v>150</v>
      </c>
      <c r="F25" s="2"/>
    </row>
    <row r="26" spans="1:6" x14ac:dyDescent="0.3">
      <c r="A26" s="26">
        <v>8</v>
      </c>
      <c r="B26" s="38" t="s">
        <v>120</v>
      </c>
      <c r="C26" s="16"/>
      <c r="D26" s="26"/>
      <c r="E26" s="2"/>
      <c r="F26" s="39"/>
    </row>
    <row r="27" spans="1:6" ht="93.6" x14ac:dyDescent="0.3">
      <c r="A27" s="26" t="s">
        <v>123</v>
      </c>
      <c r="B27" s="27" t="s">
        <v>102</v>
      </c>
      <c r="C27" s="16" t="s">
        <v>150</v>
      </c>
      <c r="D27" s="26" t="s">
        <v>104</v>
      </c>
      <c r="E27" s="2">
        <f>25*12</f>
        <v>300</v>
      </c>
      <c r="F27" s="2"/>
    </row>
    <row r="28" spans="1:6" ht="93.6" x14ac:dyDescent="0.3">
      <c r="A28" s="26" t="s">
        <v>124</v>
      </c>
      <c r="B28" s="27" t="s">
        <v>103</v>
      </c>
      <c r="C28" s="16" t="s">
        <v>151</v>
      </c>
      <c r="D28" s="26" t="s">
        <v>104</v>
      </c>
      <c r="E28" s="2">
        <f>25*12</f>
        <v>300</v>
      </c>
      <c r="F28" s="2"/>
    </row>
    <row r="29" spans="1:6" ht="78" x14ac:dyDescent="0.3">
      <c r="A29" s="26" t="s">
        <v>125</v>
      </c>
      <c r="B29" s="27" t="s">
        <v>105</v>
      </c>
      <c r="C29" s="16" t="s">
        <v>154</v>
      </c>
      <c r="D29" s="26" t="s">
        <v>104</v>
      </c>
      <c r="E29" s="2">
        <f>34*12</f>
        <v>408</v>
      </c>
      <c r="F29" s="2"/>
    </row>
    <row r="30" spans="1:6" ht="78" x14ac:dyDescent="0.3">
      <c r="A30" s="26" t="s">
        <v>126</v>
      </c>
      <c r="B30" s="27" t="s">
        <v>106</v>
      </c>
      <c r="C30" s="16" t="s">
        <v>149</v>
      </c>
      <c r="D30" s="26" t="s">
        <v>104</v>
      </c>
      <c r="E30" s="2">
        <f>34*12</f>
        <v>408</v>
      </c>
      <c r="F30" s="2"/>
    </row>
    <row r="31" spans="1:6" ht="62.4" x14ac:dyDescent="0.3">
      <c r="A31" s="26" t="s">
        <v>127</v>
      </c>
      <c r="B31" s="27" t="s">
        <v>153</v>
      </c>
      <c r="C31" s="16" t="s">
        <v>156</v>
      </c>
      <c r="D31" s="26" t="s">
        <v>104</v>
      </c>
      <c r="E31" s="2">
        <v>200</v>
      </c>
      <c r="F31" s="2"/>
    </row>
    <row r="32" spans="1:6" ht="62.4" x14ac:dyDescent="0.3">
      <c r="A32" s="26" t="s">
        <v>152</v>
      </c>
      <c r="B32" s="27" t="s">
        <v>107</v>
      </c>
      <c r="C32" s="16" t="s">
        <v>155</v>
      </c>
      <c r="D32" s="26" t="s">
        <v>104</v>
      </c>
      <c r="E32" s="2">
        <f>100*2</f>
        <v>200</v>
      </c>
      <c r="F32" s="2"/>
    </row>
    <row r="33" spans="1:6" ht="124.8" x14ac:dyDescent="0.3">
      <c r="A33" s="26">
        <v>9</v>
      </c>
      <c r="B33" s="41" t="s">
        <v>116</v>
      </c>
      <c r="C33" s="29" t="s">
        <v>137</v>
      </c>
      <c r="D33" s="26" t="s">
        <v>6</v>
      </c>
      <c r="E33" s="60">
        <v>10</v>
      </c>
      <c r="F33" s="2"/>
    </row>
    <row r="34" spans="1:6" s="4" customFormat="1" ht="62.4" x14ac:dyDescent="0.3">
      <c r="A34" s="26">
        <v>10</v>
      </c>
      <c r="B34" s="41" t="s">
        <v>119</v>
      </c>
      <c r="C34" s="16" t="s">
        <v>162</v>
      </c>
      <c r="D34" s="26" t="s">
        <v>11</v>
      </c>
      <c r="E34" s="60">
        <v>6000</v>
      </c>
      <c r="F34" s="2"/>
    </row>
    <row r="35" spans="1:6" ht="93.6" x14ac:dyDescent="0.3">
      <c r="A35" s="26">
        <v>11</v>
      </c>
      <c r="B35" s="41" t="s">
        <v>133</v>
      </c>
      <c r="C35" s="29" t="s">
        <v>132</v>
      </c>
      <c r="D35" s="26" t="s">
        <v>118</v>
      </c>
      <c r="E35" s="60">
        <f>200*2</f>
        <v>400</v>
      </c>
      <c r="F35" s="2"/>
    </row>
    <row r="36" spans="1:6" ht="31.2" x14ac:dyDescent="0.3">
      <c r="A36" s="26">
        <v>12</v>
      </c>
      <c r="B36" s="41" t="s">
        <v>29</v>
      </c>
      <c r="C36" s="16" t="s">
        <v>130</v>
      </c>
      <c r="D36" s="26" t="s">
        <v>30</v>
      </c>
      <c r="E36" s="2">
        <v>2000</v>
      </c>
      <c r="F36" s="2"/>
    </row>
    <row r="37" spans="1:6" x14ac:dyDescent="0.3">
      <c r="C37" s="5"/>
      <c r="D37" s="3"/>
    </row>
    <row r="38" spans="1:6" x14ac:dyDescent="0.3">
      <c r="C38" s="5"/>
      <c r="D38" s="3"/>
    </row>
    <row r="39" spans="1:6" x14ac:dyDescent="0.3">
      <c r="C39" s="5"/>
      <c r="D39" s="3"/>
    </row>
  </sheetData>
  <autoFilter ref="A5:F5" xr:uid="{92F6CBF9-D251-4626-AE09-F1FD0BF68614}"/>
  <mergeCells count="3">
    <mergeCell ref="A1:E1"/>
    <mergeCell ref="A2:F2"/>
    <mergeCell ref="A3:F3"/>
  </mergeCells>
  <phoneticPr fontId="6" type="noConversion"/>
  <pageMargins left="0.8" right="0.8" top="0.75" bottom="0.61"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CDFA-A1F7-428D-AB60-578770DB9723}">
  <sheetPr>
    <tabColor rgb="FFFFFF00"/>
    <pageSetUpPr fitToPage="1"/>
  </sheetPr>
  <dimension ref="A1:S35"/>
  <sheetViews>
    <sheetView view="pageBreakPreview" zoomScaleNormal="85" zoomScaleSheetLayoutView="100" workbookViewId="0">
      <pane ySplit="5" topLeftCell="A28" activePane="bottomLeft" state="frozen"/>
      <selection pane="bottomLeft" activeCell="B32" sqref="B32:F32"/>
    </sheetView>
  </sheetViews>
  <sheetFormatPr defaultRowHeight="15.6" x14ac:dyDescent="0.3"/>
  <cols>
    <col min="1" max="1" width="5.6640625" style="7" customWidth="1"/>
    <col min="2" max="2" width="21.44140625" style="8" customWidth="1"/>
    <col min="3" max="3" width="66" style="9" customWidth="1"/>
    <col min="4" max="4" width="8.88671875" style="7"/>
    <col min="5" max="5" width="12" style="10" customWidth="1"/>
    <col min="6" max="6" width="14.5546875" style="10" customWidth="1"/>
  </cols>
  <sheetData>
    <row r="1" spans="1:6" ht="17.399999999999999" x14ac:dyDescent="0.3">
      <c r="A1" s="61" t="s">
        <v>142</v>
      </c>
      <c r="B1" s="61"/>
      <c r="C1" s="61"/>
      <c r="D1" s="61"/>
      <c r="E1" s="61"/>
      <c r="F1" s="6"/>
    </row>
    <row r="2" spans="1:6" ht="34.799999999999997" customHeight="1" x14ac:dyDescent="0.3">
      <c r="A2" s="62" t="s">
        <v>159</v>
      </c>
      <c r="B2" s="62"/>
      <c r="C2" s="62"/>
      <c r="D2" s="62"/>
      <c r="E2" s="62"/>
      <c r="F2" s="62"/>
    </row>
    <row r="3" spans="1:6" ht="18" x14ac:dyDescent="0.35">
      <c r="A3" s="63" t="s">
        <v>158</v>
      </c>
      <c r="B3" s="64"/>
      <c r="C3" s="64"/>
      <c r="D3" s="64"/>
      <c r="E3" s="64"/>
      <c r="F3" s="64"/>
    </row>
    <row r="4" spans="1:6" s="1" customFormat="1" x14ac:dyDescent="0.3">
      <c r="A4" s="7"/>
      <c r="B4" s="8"/>
      <c r="C4" s="9"/>
      <c r="D4" s="7"/>
      <c r="E4" s="10"/>
      <c r="F4" s="10"/>
    </row>
    <row r="5" spans="1:6" ht="31.2" x14ac:dyDescent="0.3">
      <c r="A5" s="11" t="s">
        <v>0</v>
      </c>
      <c r="B5" s="11" t="s">
        <v>1</v>
      </c>
      <c r="C5" s="12" t="s">
        <v>101</v>
      </c>
      <c r="D5" s="11" t="s">
        <v>2</v>
      </c>
      <c r="E5" s="33" t="s">
        <v>139</v>
      </c>
      <c r="F5" s="33" t="s">
        <v>3</v>
      </c>
    </row>
    <row r="6" spans="1:6" x14ac:dyDescent="0.3">
      <c r="A6" s="37">
        <v>1</v>
      </c>
      <c r="B6" s="38" t="s">
        <v>87</v>
      </c>
      <c r="C6" s="15"/>
      <c r="D6" s="24"/>
      <c r="E6" s="25"/>
      <c r="F6" s="2"/>
    </row>
    <row r="7" spans="1:6" ht="156" x14ac:dyDescent="0.3">
      <c r="A7" s="26" t="s">
        <v>4</v>
      </c>
      <c r="B7" s="27" t="s">
        <v>37</v>
      </c>
      <c r="C7" s="15" t="s">
        <v>38</v>
      </c>
      <c r="D7" s="28" t="s">
        <v>39</v>
      </c>
      <c r="E7" s="42">
        <v>8000</v>
      </c>
      <c r="F7" s="2"/>
    </row>
    <row r="8" spans="1:6" ht="93.6" x14ac:dyDescent="0.3">
      <c r="A8" s="26" t="s">
        <v>7</v>
      </c>
      <c r="B8" s="27" t="s">
        <v>40</v>
      </c>
      <c r="C8" s="15" t="s">
        <v>41</v>
      </c>
      <c r="D8" s="28" t="s">
        <v>39</v>
      </c>
      <c r="E8" s="42">
        <v>10000</v>
      </c>
      <c r="F8" s="2"/>
    </row>
    <row r="9" spans="1:6" x14ac:dyDescent="0.3">
      <c r="A9" s="43">
        <v>2</v>
      </c>
      <c r="B9" s="44" t="s">
        <v>88</v>
      </c>
      <c r="C9" s="30"/>
      <c r="D9" s="30"/>
      <c r="E9" s="31"/>
      <c r="F9" s="2"/>
    </row>
    <row r="10" spans="1:6" ht="140.4" x14ac:dyDescent="0.3">
      <c r="A10" s="14" t="s">
        <v>89</v>
      </c>
      <c r="B10" s="16" t="s">
        <v>157</v>
      </c>
      <c r="C10" s="16" t="s">
        <v>70</v>
      </c>
      <c r="D10" s="14" t="s">
        <v>71</v>
      </c>
      <c r="E10" s="2">
        <v>10000</v>
      </c>
      <c r="F10" s="2"/>
    </row>
    <row r="11" spans="1:6" ht="156" x14ac:dyDescent="0.3">
      <c r="A11" s="14" t="s">
        <v>90</v>
      </c>
      <c r="B11" s="16" t="s">
        <v>72</v>
      </c>
      <c r="C11" s="16" t="s">
        <v>73</v>
      </c>
      <c r="D11" s="14" t="s">
        <v>71</v>
      </c>
      <c r="E11" s="2">
        <v>10000</v>
      </c>
      <c r="F11" s="2"/>
    </row>
    <row r="12" spans="1:6" ht="109.2" x14ac:dyDescent="0.3">
      <c r="A12" s="14" t="s">
        <v>91</v>
      </c>
      <c r="B12" s="16" t="s">
        <v>74</v>
      </c>
      <c r="C12" s="16" t="s">
        <v>75</v>
      </c>
      <c r="D12" s="14" t="s">
        <v>71</v>
      </c>
      <c r="E12" s="2">
        <v>2000</v>
      </c>
      <c r="F12" s="2"/>
    </row>
    <row r="13" spans="1:6" ht="62.4" x14ac:dyDescent="0.3">
      <c r="A13" s="14" t="s">
        <v>92</v>
      </c>
      <c r="B13" s="16" t="s">
        <v>76</v>
      </c>
      <c r="C13" s="16" t="s">
        <v>77</v>
      </c>
      <c r="D13" s="14" t="s">
        <v>78</v>
      </c>
      <c r="E13" s="2">
        <v>2000</v>
      </c>
      <c r="F13" s="2"/>
    </row>
    <row r="14" spans="1:6" ht="78" x14ac:dyDescent="0.3">
      <c r="A14" s="14" t="s">
        <v>93</v>
      </c>
      <c r="B14" s="16" t="s">
        <v>79</v>
      </c>
      <c r="C14" s="16" t="s">
        <v>80</v>
      </c>
      <c r="D14" s="45" t="s">
        <v>78</v>
      </c>
      <c r="E14" s="2">
        <v>10000</v>
      </c>
      <c r="F14" s="2"/>
    </row>
    <row r="15" spans="1:6" ht="46.8" x14ac:dyDescent="0.3">
      <c r="A15" s="14" t="s">
        <v>94</v>
      </c>
      <c r="B15" s="16" t="s">
        <v>81</v>
      </c>
      <c r="C15" s="16" t="s">
        <v>82</v>
      </c>
      <c r="D15" s="14" t="s">
        <v>78</v>
      </c>
      <c r="E15" s="2">
        <v>2000</v>
      </c>
      <c r="F15" s="2"/>
    </row>
    <row r="16" spans="1:6" x14ac:dyDescent="0.3">
      <c r="A16" s="34">
        <v>3</v>
      </c>
      <c r="B16" s="35" t="s">
        <v>141</v>
      </c>
      <c r="C16" s="13"/>
      <c r="D16" s="14"/>
      <c r="E16" s="25"/>
      <c r="F16" s="2"/>
    </row>
    <row r="17" spans="1:6" ht="46.8" x14ac:dyDescent="0.3">
      <c r="A17" s="14" t="s">
        <v>22</v>
      </c>
      <c r="B17" s="15" t="s">
        <v>42</v>
      </c>
      <c r="C17" s="16" t="s">
        <v>43</v>
      </c>
      <c r="D17" s="14" t="s">
        <v>44</v>
      </c>
      <c r="E17" s="46">
        <v>9000</v>
      </c>
      <c r="F17" s="2"/>
    </row>
    <row r="18" spans="1:6" ht="78" x14ac:dyDescent="0.3">
      <c r="A18" s="14" t="s">
        <v>23</v>
      </c>
      <c r="B18" s="15" t="s">
        <v>45</v>
      </c>
      <c r="C18" s="16" t="s">
        <v>46</v>
      </c>
      <c r="D18" s="14" t="s">
        <v>47</v>
      </c>
      <c r="E18" s="46">
        <v>6000</v>
      </c>
      <c r="F18" s="2"/>
    </row>
    <row r="19" spans="1:6" ht="62.4" x14ac:dyDescent="0.3">
      <c r="A19" s="14" t="s">
        <v>24</v>
      </c>
      <c r="B19" s="15" t="s">
        <v>48</v>
      </c>
      <c r="C19" s="16" t="s">
        <v>49</v>
      </c>
      <c r="D19" s="14" t="s">
        <v>47</v>
      </c>
      <c r="E19" s="46">
        <v>6000</v>
      </c>
      <c r="F19" s="2"/>
    </row>
    <row r="20" spans="1:6" ht="78" x14ac:dyDescent="0.3">
      <c r="A20" s="14" t="s">
        <v>27</v>
      </c>
      <c r="B20" s="15" t="s">
        <v>50</v>
      </c>
      <c r="C20" s="16" t="s">
        <v>51</v>
      </c>
      <c r="D20" s="14" t="s">
        <v>44</v>
      </c>
      <c r="E20" s="46">
        <v>600</v>
      </c>
      <c r="F20" s="2"/>
    </row>
    <row r="21" spans="1:6" ht="78" x14ac:dyDescent="0.3">
      <c r="A21" s="14" t="s">
        <v>28</v>
      </c>
      <c r="B21" s="15" t="s">
        <v>52</v>
      </c>
      <c r="C21" s="16" t="s">
        <v>53</v>
      </c>
      <c r="D21" s="14" t="s">
        <v>44</v>
      </c>
      <c r="E21" s="46">
        <v>500</v>
      </c>
      <c r="F21" s="2"/>
    </row>
    <row r="22" spans="1:6" ht="31.2" x14ac:dyDescent="0.3">
      <c r="A22" s="14" t="s">
        <v>108</v>
      </c>
      <c r="B22" s="15" t="s">
        <v>54</v>
      </c>
      <c r="C22" s="16" t="s">
        <v>55</v>
      </c>
      <c r="D22" s="14" t="s">
        <v>47</v>
      </c>
      <c r="E22" s="46">
        <v>126000</v>
      </c>
      <c r="F22" s="2"/>
    </row>
    <row r="23" spans="1:6" ht="46.8" x14ac:dyDescent="0.3">
      <c r="A23" s="14" t="s">
        <v>109</v>
      </c>
      <c r="B23" s="15" t="s">
        <v>56</v>
      </c>
      <c r="C23" s="16" t="s">
        <v>57</v>
      </c>
      <c r="D23" s="14" t="s">
        <v>44</v>
      </c>
      <c r="E23" s="46">
        <v>60</v>
      </c>
      <c r="F23" s="2"/>
    </row>
    <row r="24" spans="1:6" ht="62.4" x14ac:dyDescent="0.3">
      <c r="A24" s="14" t="s">
        <v>110</v>
      </c>
      <c r="B24" s="15" t="s">
        <v>58</v>
      </c>
      <c r="C24" s="16" t="s">
        <v>59</v>
      </c>
      <c r="D24" s="14" t="s">
        <v>47</v>
      </c>
      <c r="E24" s="46">
        <v>360</v>
      </c>
      <c r="F24" s="2"/>
    </row>
    <row r="25" spans="1:6" ht="31.2" x14ac:dyDescent="0.3">
      <c r="A25" s="14" t="s">
        <v>111</v>
      </c>
      <c r="B25" s="15" t="s">
        <v>60</v>
      </c>
      <c r="C25" s="16" t="s">
        <v>61</v>
      </c>
      <c r="D25" s="14" t="s">
        <v>47</v>
      </c>
      <c r="E25" s="46">
        <v>300</v>
      </c>
      <c r="F25" s="2"/>
    </row>
    <row r="26" spans="1:6" ht="46.8" x14ac:dyDescent="0.3">
      <c r="A26" s="14" t="s">
        <v>112</v>
      </c>
      <c r="B26" s="15" t="s">
        <v>62</v>
      </c>
      <c r="C26" s="16" t="s">
        <v>63</v>
      </c>
      <c r="D26" s="14" t="s">
        <v>47</v>
      </c>
      <c r="E26" s="46">
        <v>300</v>
      </c>
      <c r="F26" s="2"/>
    </row>
    <row r="27" spans="1:6" ht="46.8" x14ac:dyDescent="0.3">
      <c r="A27" s="14" t="s">
        <v>113</v>
      </c>
      <c r="B27" s="15" t="s">
        <v>64</v>
      </c>
      <c r="C27" s="16" t="s">
        <v>65</v>
      </c>
      <c r="D27" s="14" t="s">
        <v>47</v>
      </c>
      <c r="E27" s="46">
        <v>300</v>
      </c>
      <c r="F27" s="2"/>
    </row>
    <row r="28" spans="1:6" ht="46.8" x14ac:dyDescent="0.3">
      <c r="A28" s="14" t="s">
        <v>114</v>
      </c>
      <c r="B28" s="15" t="s">
        <v>66</v>
      </c>
      <c r="C28" s="16" t="s">
        <v>67</v>
      </c>
      <c r="D28" s="14" t="s">
        <v>47</v>
      </c>
      <c r="E28" s="46">
        <v>300</v>
      </c>
      <c r="F28" s="2"/>
    </row>
    <row r="29" spans="1:6" ht="62.4" x14ac:dyDescent="0.3">
      <c r="A29" s="14" t="s">
        <v>115</v>
      </c>
      <c r="B29" s="15" t="s">
        <v>68</v>
      </c>
      <c r="C29" s="16" t="s">
        <v>69</v>
      </c>
      <c r="D29" s="14" t="s">
        <v>47</v>
      </c>
      <c r="E29" s="46">
        <v>4800</v>
      </c>
      <c r="F29" s="2"/>
    </row>
    <row r="30" spans="1:6" x14ac:dyDescent="0.3">
      <c r="C30" s="5"/>
      <c r="D30" s="3"/>
    </row>
    <row r="31" spans="1:6" x14ac:dyDescent="0.3">
      <c r="A31" s="32" t="s">
        <v>140</v>
      </c>
      <c r="C31" s="5"/>
      <c r="D31" s="3"/>
    </row>
    <row r="32" spans="1:6" ht="33" customHeight="1" x14ac:dyDescent="0.3">
      <c r="B32" s="65" t="s">
        <v>161</v>
      </c>
      <c r="C32" s="65"/>
      <c r="D32" s="65"/>
      <c r="E32" s="65"/>
      <c r="F32" s="65"/>
    </row>
    <row r="33" spans="1:19" s="10" customFormat="1" x14ac:dyDescent="0.3">
      <c r="A33" s="7"/>
      <c r="B33" s="8"/>
      <c r="C33" s="5"/>
      <c r="D33" s="3"/>
      <c r="G33"/>
      <c r="H33"/>
      <c r="I33"/>
      <c r="J33"/>
      <c r="K33"/>
      <c r="L33"/>
      <c r="M33"/>
      <c r="N33"/>
      <c r="O33"/>
      <c r="P33"/>
      <c r="Q33"/>
      <c r="R33"/>
      <c r="S33"/>
    </row>
    <row r="34" spans="1:19" s="10" customFormat="1" x14ac:dyDescent="0.3">
      <c r="A34" s="7"/>
      <c r="B34" s="8"/>
      <c r="C34" s="5"/>
      <c r="D34" s="3"/>
      <c r="G34"/>
      <c r="H34"/>
      <c r="I34"/>
      <c r="J34"/>
      <c r="K34"/>
      <c r="L34"/>
      <c r="M34"/>
      <c r="N34"/>
      <c r="O34"/>
      <c r="P34"/>
      <c r="Q34"/>
      <c r="R34"/>
      <c r="S34"/>
    </row>
    <row r="35" spans="1:19" s="10" customFormat="1" x14ac:dyDescent="0.3">
      <c r="A35" s="7"/>
      <c r="B35" s="8"/>
      <c r="C35" s="5"/>
      <c r="D35" s="3"/>
      <c r="G35"/>
      <c r="H35"/>
      <c r="I35"/>
      <c r="J35"/>
      <c r="K35"/>
      <c r="L35"/>
      <c r="M35"/>
      <c r="N35"/>
      <c r="O35"/>
      <c r="P35"/>
      <c r="Q35"/>
      <c r="R35"/>
      <c r="S35"/>
    </row>
  </sheetData>
  <autoFilter ref="A5:F5" xr:uid="{92F6CBF9-D251-4626-AE09-F1FD0BF68614}"/>
  <mergeCells count="4">
    <mergeCell ref="A1:E1"/>
    <mergeCell ref="A2:F2"/>
    <mergeCell ref="A3:F3"/>
    <mergeCell ref="B32:F32"/>
  </mergeCells>
  <pageMargins left="0.8" right="0.8" top="0.75" bottom="0.61"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C4B24-0AD0-407A-A811-C0C892C443CF}">
  <sheetPr>
    <tabColor rgb="FFFFFF00"/>
    <pageSetUpPr fitToPage="1"/>
  </sheetPr>
  <dimension ref="A1:X984"/>
  <sheetViews>
    <sheetView tabSelected="1" workbookViewId="0">
      <pane ySplit="5" topLeftCell="A6" activePane="bottomLeft" state="frozen"/>
      <selection pane="bottomLeft" activeCell="C6" sqref="C6"/>
    </sheetView>
  </sheetViews>
  <sheetFormatPr defaultColWidth="12.6640625" defaultRowHeight="15" customHeight="1" x14ac:dyDescent="0.3"/>
  <cols>
    <col min="1" max="1" width="5.6640625" style="47" customWidth="1"/>
    <col min="2" max="2" width="32.109375" style="47" customWidth="1"/>
    <col min="3" max="3" width="103.109375" style="47" customWidth="1"/>
    <col min="4" max="5" width="8.6640625" style="47" customWidth="1"/>
    <col min="6" max="6" width="62.44140625" style="47" customWidth="1"/>
    <col min="7" max="24" width="8.6640625" style="47" customWidth="1"/>
    <col min="25" max="16384" width="12.6640625" style="47"/>
  </cols>
  <sheetData>
    <row r="1" spans="1:24" ht="16.8" x14ac:dyDescent="0.3">
      <c r="A1" s="66" t="s">
        <v>147</v>
      </c>
      <c r="B1" s="67"/>
      <c r="C1" s="67"/>
    </row>
    <row r="2" spans="1:24" ht="14.4" x14ac:dyDescent="0.3">
      <c r="A2" s="68" t="s">
        <v>148</v>
      </c>
      <c r="B2" s="67"/>
      <c r="C2" s="67"/>
    </row>
    <row r="3" spans="1:24" ht="15.6" x14ac:dyDescent="0.3">
      <c r="A3" s="69" t="s">
        <v>158</v>
      </c>
      <c r="B3" s="67"/>
      <c r="C3" s="67"/>
    </row>
    <row r="4" spans="1:24" ht="15.6" x14ac:dyDescent="0.3">
      <c r="A4" s="48"/>
      <c r="C4" s="49"/>
    </row>
    <row r="5" spans="1:24" ht="14.4" x14ac:dyDescent="0.3">
      <c r="A5" s="50" t="s">
        <v>143</v>
      </c>
      <c r="B5" s="50" t="s">
        <v>160</v>
      </c>
      <c r="C5" s="50" t="s">
        <v>144</v>
      </c>
      <c r="D5" s="51"/>
      <c r="E5" s="51"/>
      <c r="F5" s="51"/>
      <c r="G5" s="51"/>
      <c r="H5" s="51"/>
      <c r="I5" s="51"/>
      <c r="J5" s="51"/>
      <c r="K5" s="51"/>
      <c r="L5" s="51"/>
      <c r="M5" s="51"/>
      <c r="N5" s="51"/>
      <c r="O5" s="51"/>
      <c r="P5" s="51"/>
      <c r="Q5" s="51"/>
      <c r="R5" s="51"/>
      <c r="S5" s="51"/>
      <c r="T5" s="51"/>
      <c r="U5" s="51"/>
      <c r="V5" s="51"/>
      <c r="W5" s="51"/>
      <c r="X5" s="51"/>
    </row>
    <row r="6" spans="1:24" ht="124.2" x14ac:dyDescent="0.3">
      <c r="A6" s="52">
        <v>3</v>
      </c>
      <c r="B6" s="53" t="s">
        <v>141</v>
      </c>
      <c r="C6" s="55" t="s">
        <v>145</v>
      </c>
      <c r="D6" s="54"/>
      <c r="E6" s="54"/>
      <c r="F6" s="54"/>
      <c r="G6" s="54"/>
      <c r="H6" s="54"/>
      <c r="I6" s="54"/>
      <c r="J6" s="54"/>
      <c r="K6" s="54"/>
      <c r="L6" s="54"/>
      <c r="M6" s="54"/>
      <c r="N6" s="54"/>
      <c r="O6" s="54"/>
      <c r="P6" s="54"/>
      <c r="Q6" s="54"/>
      <c r="R6" s="54"/>
      <c r="S6" s="54"/>
      <c r="T6" s="54"/>
      <c r="U6" s="54"/>
      <c r="V6" s="54"/>
      <c r="W6" s="54"/>
      <c r="X6" s="54"/>
    </row>
    <row r="7" spans="1:24" ht="15.6" x14ac:dyDescent="0.3">
      <c r="A7" s="48"/>
      <c r="C7" s="49"/>
    </row>
    <row r="8" spans="1:24" ht="15.6" x14ac:dyDescent="0.3">
      <c r="A8" s="48"/>
      <c r="C8" s="49"/>
    </row>
    <row r="9" spans="1:24" ht="15.6" x14ac:dyDescent="0.3">
      <c r="A9" s="48"/>
      <c r="C9" s="49"/>
    </row>
    <row r="10" spans="1:24" ht="15.6" x14ac:dyDescent="0.3">
      <c r="A10" s="48"/>
      <c r="C10" s="49"/>
    </row>
    <row r="11" spans="1:24" ht="15.6" x14ac:dyDescent="0.3">
      <c r="A11" s="48"/>
      <c r="C11" s="49"/>
    </row>
    <row r="12" spans="1:24" ht="15.6" x14ac:dyDescent="0.3">
      <c r="A12" s="48"/>
      <c r="C12" s="49"/>
      <c r="L12" s="47" t="s">
        <v>146</v>
      </c>
    </row>
    <row r="13" spans="1:24" ht="15.6" x14ac:dyDescent="0.3">
      <c r="A13" s="48"/>
      <c r="C13" s="49"/>
    </row>
    <row r="14" spans="1:24" ht="15.6" x14ac:dyDescent="0.3">
      <c r="A14" s="48"/>
      <c r="C14" s="49"/>
    </row>
    <row r="15" spans="1:24" ht="15.6" x14ac:dyDescent="0.3">
      <c r="A15" s="48"/>
      <c r="C15" s="49"/>
    </row>
    <row r="16" spans="1:24" ht="15.6" x14ac:dyDescent="0.3">
      <c r="A16" s="48"/>
      <c r="C16" s="49"/>
    </row>
    <row r="17" spans="1:3" ht="15.6" x14ac:dyDescent="0.3">
      <c r="A17" s="48"/>
      <c r="C17" s="49"/>
    </row>
    <row r="18" spans="1:3" ht="15.6" x14ac:dyDescent="0.3">
      <c r="A18" s="48"/>
      <c r="C18" s="49"/>
    </row>
    <row r="19" spans="1:3" ht="15.6" x14ac:dyDescent="0.3">
      <c r="A19" s="48"/>
      <c r="C19" s="49"/>
    </row>
    <row r="20" spans="1:3" ht="15.6" x14ac:dyDescent="0.3">
      <c r="A20" s="48"/>
      <c r="C20" s="49"/>
    </row>
    <row r="21" spans="1:3" ht="15.6" x14ac:dyDescent="0.3">
      <c r="A21" s="48"/>
      <c r="C21" s="49"/>
    </row>
    <row r="22" spans="1:3" ht="15.6" x14ac:dyDescent="0.3">
      <c r="A22" s="48"/>
      <c r="C22" s="49"/>
    </row>
    <row r="23" spans="1:3" ht="15.6" x14ac:dyDescent="0.3">
      <c r="A23" s="48"/>
      <c r="C23" s="49"/>
    </row>
    <row r="24" spans="1:3" ht="15.6" x14ac:dyDescent="0.3">
      <c r="A24" s="48"/>
      <c r="C24" s="49"/>
    </row>
    <row r="25" spans="1:3" ht="15.6" x14ac:dyDescent="0.3">
      <c r="A25" s="48"/>
      <c r="C25" s="49"/>
    </row>
    <row r="26" spans="1:3" ht="15.6" x14ac:dyDescent="0.3">
      <c r="A26" s="48"/>
      <c r="C26" s="49"/>
    </row>
    <row r="27" spans="1:3" ht="15.6" x14ac:dyDescent="0.3">
      <c r="A27" s="48"/>
      <c r="C27" s="49"/>
    </row>
    <row r="28" spans="1:3" ht="15.6" x14ac:dyDescent="0.3">
      <c r="A28" s="48"/>
      <c r="C28" s="49"/>
    </row>
    <row r="29" spans="1:3" ht="15.6" x14ac:dyDescent="0.3">
      <c r="A29" s="48"/>
      <c r="C29" s="49"/>
    </row>
    <row r="30" spans="1:3" ht="15.6" x14ac:dyDescent="0.3">
      <c r="A30" s="48"/>
      <c r="C30" s="49"/>
    </row>
    <row r="31" spans="1:3" ht="15.6" x14ac:dyDescent="0.3">
      <c r="A31" s="48"/>
      <c r="C31" s="49"/>
    </row>
    <row r="32" spans="1:3" ht="15.6" x14ac:dyDescent="0.3">
      <c r="A32" s="48"/>
      <c r="C32" s="49"/>
    </row>
    <row r="33" spans="1:3" ht="15.6" x14ac:dyDescent="0.3">
      <c r="A33" s="48"/>
      <c r="C33" s="49"/>
    </row>
    <row r="34" spans="1:3" ht="15.6" x14ac:dyDescent="0.3">
      <c r="A34" s="48"/>
      <c r="C34" s="49"/>
    </row>
    <row r="35" spans="1:3" ht="15.6" x14ac:dyDescent="0.3">
      <c r="A35" s="48"/>
      <c r="C35" s="49"/>
    </row>
    <row r="36" spans="1:3" ht="15.6" x14ac:dyDescent="0.3">
      <c r="A36" s="48"/>
      <c r="C36" s="49"/>
    </row>
    <row r="37" spans="1:3" ht="15.6" x14ac:dyDescent="0.3">
      <c r="A37" s="48"/>
      <c r="C37" s="49"/>
    </row>
    <row r="38" spans="1:3" ht="15.6" x14ac:dyDescent="0.3">
      <c r="A38" s="48"/>
      <c r="C38" s="49"/>
    </row>
    <row r="39" spans="1:3" ht="15.6" x14ac:dyDescent="0.3">
      <c r="A39" s="48"/>
      <c r="C39" s="49"/>
    </row>
    <row r="40" spans="1:3" ht="15.6" x14ac:dyDescent="0.3">
      <c r="A40" s="48"/>
      <c r="C40" s="49"/>
    </row>
    <row r="41" spans="1:3" ht="15.6" x14ac:dyDescent="0.3">
      <c r="A41" s="48"/>
      <c r="C41" s="49"/>
    </row>
    <row r="42" spans="1:3" ht="15.6" x14ac:dyDescent="0.3">
      <c r="A42" s="48"/>
      <c r="C42" s="49"/>
    </row>
    <row r="43" spans="1:3" ht="15.6" x14ac:dyDescent="0.3">
      <c r="A43" s="48"/>
      <c r="C43" s="49"/>
    </row>
    <row r="44" spans="1:3" ht="15.6" x14ac:dyDescent="0.3">
      <c r="A44" s="48"/>
      <c r="C44" s="49"/>
    </row>
    <row r="45" spans="1:3" ht="15.6" x14ac:dyDescent="0.3">
      <c r="A45" s="48"/>
      <c r="C45" s="49"/>
    </row>
    <row r="46" spans="1:3" ht="15.6" x14ac:dyDescent="0.3">
      <c r="A46" s="48"/>
      <c r="C46" s="49"/>
    </row>
    <row r="47" spans="1:3" ht="15.6" x14ac:dyDescent="0.3">
      <c r="A47" s="48"/>
      <c r="C47" s="49"/>
    </row>
    <row r="48" spans="1:3" ht="15.6" x14ac:dyDescent="0.3">
      <c r="A48" s="48"/>
      <c r="C48" s="49"/>
    </row>
    <row r="49" spans="1:3" ht="15.6" x14ac:dyDescent="0.3">
      <c r="A49" s="48"/>
      <c r="C49" s="49"/>
    </row>
    <row r="50" spans="1:3" ht="15.6" x14ac:dyDescent="0.3">
      <c r="A50" s="48"/>
      <c r="C50" s="49"/>
    </row>
    <row r="51" spans="1:3" ht="15.6" x14ac:dyDescent="0.3">
      <c r="A51" s="48"/>
      <c r="C51" s="49"/>
    </row>
    <row r="52" spans="1:3" ht="15.6" x14ac:dyDescent="0.3">
      <c r="A52" s="48"/>
      <c r="C52" s="49"/>
    </row>
    <row r="53" spans="1:3" ht="15.6" x14ac:dyDescent="0.3">
      <c r="A53" s="48"/>
      <c r="C53" s="49"/>
    </row>
    <row r="54" spans="1:3" ht="15.6" x14ac:dyDescent="0.3">
      <c r="A54" s="48"/>
      <c r="C54" s="49"/>
    </row>
    <row r="55" spans="1:3" ht="15.6" x14ac:dyDescent="0.3">
      <c r="A55" s="48"/>
      <c r="C55" s="49"/>
    </row>
    <row r="56" spans="1:3" ht="15.6" x14ac:dyDescent="0.3">
      <c r="A56" s="48"/>
      <c r="C56" s="49"/>
    </row>
    <row r="57" spans="1:3" ht="15.6" x14ac:dyDescent="0.3">
      <c r="A57" s="48"/>
      <c r="C57" s="49"/>
    </row>
    <row r="58" spans="1:3" ht="15.6" x14ac:dyDescent="0.3">
      <c r="A58" s="48"/>
      <c r="C58" s="49"/>
    </row>
    <row r="59" spans="1:3" ht="15.6" x14ac:dyDescent="0.3">
      <c r="A59" s="48"/>
      <c r="C59" s="49"/>
    </row>
    <row r="60" spans="1:3" ht="15.6" x14ac:dyDescent="0.3">
      <c r="A60" s="48"/>
      <c r="C60" s="49"/>
    </row>
    <row r="61" spans="1:3" ht="15.6" x14ac:dyDescent="0.3">
      <c r="A61" s="48"/>
      <c r="C61" s="49"/>
    </row>
    <row r="62" spans="1:3" ht="15.6" x14ac:dyDescent="0.3">
      <c r="A62" s="48"/>
      <c r="C62" s="49"/>
    </row>
    <row r="63" spans="1:3" ht="15.6" x14ac:dyDescent="0.3">
      <c r="A63" s="48"/>
      <c r="C63" s="49"/>
    </row>
    <row r="64" spans="1:3" ht="15.6" x14ac:dyDescent="0.3">
      <c r="A64" s="48"/>
      <c r="C64" s="49"/>
    </row>
    <row r="65" spans="1:3" ht="15.6" x14ac:dyDescent="0.3">
      <c r="A65" s="48"/>
      <c r="C65" s="49"/>
    </row>
    <row r="66" spans="1:3" ht="15.6" x14ac:dyDescent="0.3">
      <c r="A66" s="48"/>
      <c r="C66" s="49"/>
    </row>
    <row r="67" spans="1:3" ht="15.6" x14ac:dyDescent="0.3">
      <c r="A67" s="48"/>
      <c r="C67" s="49"/>
    </row>
    <row r="68" spans="1:3" ht="15.6" x14ac:dyDescent="0.3">
      <c r="A68" s="48"/>
      <c r="C68" s="49"/>
    </row>
    <row r="69" spans="1:3" ht="15.6" x14ac:dyDescent="0.3">
      <c r="A69" s="48"/>
      <c r="C69" s="49"/>
    </row>
    <row r="70" spans="1:3" ht="15.6" x14ac:dyDescent="0.3">
      <c r="A70" s="48"/>
      <c r="C70" s="49"/>
    </row>
    <row r="71" spans="1:3" ht="15.6" x14ac:dyDescent="0.3">
      <c r="A71" s="48"/>
      <c r="C71" s="49"/>
    </row>
    <row r="72" spans="1:3" ht="15.6" x14ac:dyDescent="0.3">
      <c r="A72" s="48"/>
      <c r="C72" s="49"/>
    </row>
    <row r="73" spans="1:3" ht="15.6" x14ac:dyDescent="0.3">
      <c r="A73" s="48"/>
      <c r="C73" s="49"/>
    </row>
    <row r="74" spans="1:3" ht="15.6" x14ac:dyDescent="0.3">
      <c r="A74" s="48"/>
      <c r="C74" s="49"/>
    </row>
    <row r="75" spans="1:3" ht="15.6" x14ac:dyDescent="0.3">
      <c r="A75" s="48"/>
      <c r="C75" s="49"/>
    </row>
    <row r="76" spans="1:3" ht="15.6" x14ac:dyDescent="0.3">
      <c r="A76" s="48"/>
      <c r="C76" s="49"/>
    </row>
    <row r="77" spans="1:3" ht="15.6" x14ac:dyDescent="0.3">
      <c r="A77" s="48"/>
      <c r="C77" s="49"/>
    </row>
    <row r="78" spans="1:3" ht="15.6" x14ac:dyDescent="0.3">
      <c r="A78" s="48"/>
      <c r="C78" s="49"/>
    </row>
    <row r="79" spans="1:3" ht="15.6" x14ac:dyDescent="0.3">
      <c r="A79" s="48"/>
      <c r="C79" s="49"/>
    </row>
    <row r="80" spans="1:3" ht="15.6" x14ac:dyDescent="0.3">
      <c r="A80" s="48"/>
      <c r="C80" s="49"/>
    </row>
    <row r="81" spans="1:3" ht="15.6" x14ac:dyDescent="0.3">
      <c r="A81" s="48"/>
      <c r="C81" s="49"/>
    </row>
    <row r="82" spans="1:3" ht="15.6" x14ac:dyDescent="0.3">
      <c r="A82" s="48"/>
      <c r="C82" s="49"/>
    </row>
    <row r="83" spans="1:3" ht="15.6" x14ac:dyDescent="0.3">
      <c r="A83" s="48"/>
      <c r="C83" s="49"/>
    </row>
    <row r="84" spans="1:3" ht="15.6" x14ac:dyDescent="0.3">
      <c r="A84" s="48"/>
      <c r="C84" s="49"/>
    </row>
    <row r="85" spans="1:3" ht="15.6" x14ac:dyDescent="0.3">
      <c r="A85" s="48"/>
      <c r="C85" s="49"/>
    </row>
    <row r="86" spans="1:3" ht="15.6" x14ac:dyDescent="0.3">
      <c r="A86" s="48"/>
      <c r="C86" s="49"/>
    </row>
    <row r="87" spans="1:3" ht="15.6" x14ac:dyDescent="0.3">
      <c r="A87" s="48"/>
      <c r="C87" s="49"/>
    </row>
    <row r="88" spans="1:3" ht="15.6" x14ac:dyDescent="0.3">
      <c r="A88" s="48"/>
      <c r="C88" s="49"/>
    </row>
    <row r="89" spans="1:3" ht="15.6" x14ac:dyDescent="0.3">
      <c r="A89" s="48"/>
      <c r="C89" s="49"/>
    </row>
    <row r="90" spans="1:3" ht="15.6" x14ac:dyDescent="0.3">
      <c r="A90" s="48"/>
      <c r="C90" s="49"/>
    </row>
    <row r="91" spans="1:3" ht="15.6" x14ac:dyDescent="0.3">
      <c r="A91" s="48"/>
      <c r="C91" s="49"/>
    </row>
    <row r="92" spans="1:3" ht="15.6" x14ac:dyDescent="0.3">
      <c r="A92" s="48"/>
      <c r="C92" s="49"/>
    </row>
    <row r="93" spans="1:3" ht="15.6" x14ac:dyDescent="0.3">
      <c r="A93" s="48"/>
      <c r="C93" s="49"/>
    </row>
    <row r="94" spans="1:3" ht="15.6" x14ac:dyDescent="0.3">
      <c r="A94" s="48"/>
      <c r="C94" s="49"/>
    </row>
    <row r="95" spans="1:3" ht="15.6" x14ac:dyDescent="0.3">
      <c r="A95" s="48"/>
      <c r="C95" s="49"/>
    </row>
    <row r="96" spans="1:3" ht="15.6" x14ac:dyDescent="0.3">
      <c r="A96" s="48"/>
      <c r="C96" s="49"/>
    </row>
    <row r="97" spans="1:3" ht="15.6" x14ac:dyDescent="0.3">
      <c r="A97" s="48"/>
      <c r="C97" s="49"/>
    </row>
    <row r="98" spans="1:3" ht="15.6" x14ac:dyDescent="0.3">
      <c r="A98" s="48"/>
      <c r="C98" s="49"/>
    </row>
    <row r="99" spans="1:3" ht="15.6" x14ac:dyDescent="0.3">
      <c r="A99" s="48"/>
      <c r="C99" s="49"/>
    </row>
    <row r="100" spans="1:3" ht="15.6" x14ac:dyDescent="0.3">
      <c r="A100" s="48"/>
      <c r="C100" s="49"/>
    </row>
    <row r="101" spans="1:3" ht="15.6" x14ac:dyDescent="0.3">
      <c r="A101" s="48"/>
      <c r="C101" s="49"/>
    </row>
    <row r="102" spans="1:3" ht="15.6" x14ac:dyDescent="0.3">
      <c r="A102" s="48"/>
      <c r="C102" s="49"/>
    </row>
    <row r="103" spans="1:3" ht="15.6" x14ac:dyDescent="0.3">
      <c r="A103" s="48"/>
      <c r="C103" s="49"/>
    </row>
    <row r="104" spans="1:3" ht="15.6" x14ac:dyDescent="0.3">
      <c r="A104" s="48"/>
      <c r="C104" s="49"/>
    </row>
    <row r="105" spans="1:3" ht="15.6" x14ac:dyDescent="0.3">
      <c r="A105" s="48"/>
      <c r="C105" s="49"/>
    </row>
    <row r="106" spans="1:3" ht="15.6" x14ac:dyDescent="0.3">
      <c r="A106" s="48"/>
      <c r="C106" s="49"/>
    </row>
    <row r="107" spans="1:3" ht="15.6" x14ac:dyDescent="0.3">
      <c r="A107" s="48"/>
      <c r="C107" s="49"/>
    </row>
    <row r="108" spans="1:3" ht="15.6" x14ac:dyDescent="0.3">
      <c r="A108" s="48"/>
      <c r="C108" s="49"/>
    </row>
    <row r="109" spans="1:3" ht="15.6" x14ac:dyDescent="0.3">
      <c r="A109" s="48"/>
      <c r="C109" s="49"/>
    </row>
    <row r="110" spans="1:3" ht="15.6" x14ac:dyDescent="0.3">
      <c r="A110" s="48"/>
      <c r="C110" s="49"/>
    </row>
    <row r="111" spans="1:3" ht="15.6" x14ac:dyDescent="0.3">
      <c r="A111" s="48"/>
      <c r="C111" s="49"/>
    </row>
    <row r="112" spans="1:3" ht="15.6" x14ac:dyDescent="0.3">
      <c r="A112" s="48"/>
      <c r="C112" s="49"/>
    </row>
    <row r="113" spans="1:3" ht="15.6" x14ac:dyDescent="0.3">
      <c r="A113" s="48"/>
      <c r="C113" s="49"/>
    </row>
    <row r="114" spans="1:3" ht="15.6" x14ac:dyDescent="0.3">
      <c r="A114" s="48"/>
      <c r="C114" s="49"/>
    </row>
    <row r="115" spans="1:3" ht="15.6" x14ac:dyDescent="0.3">
      <c r="A115" s="48"/>
      <c r="C115" s="49"/>
    </row>
    <row r="116" spans="1:3" ht="15.6" x14ac:dyDescent="0.3">
      <c r="A116" s="48"/>
      <c r="C116" s="49"/>
    </row>
    <row r="117" spans="1:3" ht="15.6" x14ac:dyDescent="0.3">
      <c r="A117" s="48"/>
      <c r="C117" s="49"/>
    </row>
    <row r="118" spans="1:3" ht="15.6" x14ac:dyDescent="0.3">
      <c r="A118" s="48"/>
      <c r="C118" s="49"/>
    </row>
    <row r="119" spans="1:3" ht="15.6" x14ac:dyDescent="0.3">
      <c r="A119" s="48"/>
      <c r="C119" s="49"/>
    </row>
    <row r="120" spans="1:3" ht="15.6" x14ac:dyDescent="0.3">
      <c r="A120" s="48"/>
      <c r="C120" s="49"/>
    </row>
    <row r="121" spans="1:3" ht="15.6" x14ac:dyDescent="0.3">
      <c r="A121" s="48"/>
      <c r="C121" s="49"/>
    </row>
    <row r="122" spans="1:3" ht="15.6" x14ac:dyDescent="0.3">
      <c r="A122" s="48"/>
      <c r="C122" s="49"/>
    </row>
    <row r="123" spans="1:3" ht="15.6" x14ac:dyDescent="0.3">
      <c r="A123" s="48"/>
      <c r="C123" s="49"/>
    </row>
    <row r="124" spans="1:3" ht="15.6" x14ac:dyDescent="0.3">
      <c r="A124" s="48"/>
      <c r="C124" s="49"/>
    </row>
    <row r="125" spans="1:3" ht="15.6" x14ac:dyDescent="0.3">
      <c r="A125" s="48"/>
      <c r="C125" s="49"/>
    </row>
    <row r="126" spans="1:3" ht="15.6" x14ac:dyDescent="0.3">
      <c r="A126" s="48"/>
      <c r="C126" s="49"/>
    </row>
    <row r="127" spans="1:3" ht="15.6" x14ac:dyDescent="0.3">
      <c r="A127" s="48"/>
      <c r="C127" s="49"/>
    </row>
    <row r="128" spans="1:3" ht="15.6" x14ac:dyDescent="0.3">
      <c r="A128" s="48"/>
      <c r="C128" s="49"/>
    </row>
    <row r="129" spans="1:3" ht="15.6" x14ac:dyDescent="0.3">
      <c r="A129" s="48"/>
      <c r="C129" s="49"/>
    </row>
    <row r="130" spans="1:3" ht="15.6" x14ac:dyDescent="0.3">
      <c r="A130" s="48"/>
      <c r="C130" s="49"/>
    </row>
    <row r="131" spans="1:3" ht="15.6" x14ac:dyDescent="0.3">
      <c r="A131" s="48"/>
      <c r="C131" s="49"/>
    </row>
    <row r="132" spans="1:3" ht="15.6" x14ac:dyDescent="0.3">
      <c r="A132" s="48"/>
      <c r="C132" s="49"/>
    </row>
    <row r="133" spans="1:3" ht="15.6" x14ac:dyDescent="0.3">
      <c r="A133" s="48"/>
      <c r="C133" s="49"/>
    </row>
    <row r="134" spans="1:3" ht="15.6" x14ac:dyDescent="0.3">
      <c r="A134" s="48"/>
      <c r="C134" s="49"/>
    </row>
    <row r="135" spans="1:3" ht="15.6" x14ac:dyDescent="0.3">
      <c r="A135" s="48"/>
      <c r="C135" s="49"/>
    </row>
    <row r="136" spans="1:3" ht="15.6" x14ac:dyDescent="0.3">
      <c r="A136" s="48"/>
      <c r="C136" s="49"/>
    </row>
    <row r="137" spans="1:3" ht="15.6" x14ac:dyDescent="0.3">
      <c r="A137" s="48"/>
      <c r="C137" s="49"/>
    </row>
    <row r="138" spans="1:3" ht="15.6" x14ac:dyDescent="0.3">
      <c r="A138" s="48"/>
      <c r="C138" s="49"/>
    </row>
    <row r="139" spans="1:3" ht="15.6" x14ac:dyDescent="0.3">
      <c r="A139" s="48"/>
      <c r="C139" s="49"/>
    </row>
    <row r="140" spans="1:3" ht="15.6" x14ac:dyDescent="0.3">
      <c r="A140" s="48"/>
      <c r="C140" s="49"/>
    </row>
    <row r="141" spans="1:3" ht="15.6" x14ac:dyDescent="0.3">
      <c r="A141" s="48"/>
      <c r="C141" s="49"/>
    </row>
    <row r="142" spans="1:3" ht="15.6" x14ac:dyDescent="0.3">
      <c r="A142" s="48"/>
      <c r="C142" s="49"/>
    </row>
    <row r="143" spans="1:3" ht="15.6" x14ac:dyDescent="0.3">
      <c r="A143" s="48"/>
      <c r="C143" s="49"/>
    </row>
    <row r="144" spans="1:3" ht="15.6" x14ac:dyDescent="0.3">
      <c r="A144" s="48"/>
      <c r="C144" s="49"/>
    </row>
    <row r="145" spans="1:3" ht="15.6" x14ac:dyDescent="0.3">
      <c r="A145" s="48"/>
      <c r="C145" s="49"/>
    </row>
    <row r="146" spans="1:3" ht="15.6" x14ac:dyDescent="0.3">
      <c r="A146" s="48"/>
      <c r="C146" s="49"/>
    </row>
    <row r="147" spans="1:3" ht="15.6" x14ac:dyDescent="0.3">
      <c r="A147" s="48"/>
      <c r="C147" s="49"/>
    </row>
    <row r="148" spans="1:3" ht="15.6" x14ac:dyDescent="0.3">
      <c r="A148" s="48"/>
      <c r="C148" s="49"/>
    </row>
    <row r="149" spans="1:3" ht="15.6" x14ac:dyDescent="0.3">
      <c r="A149" s="48"/>
      <c r="C149" s="49"/>
    </row>
    <row r="150" spans="1:3" ht="15.6" x14ac:dyDescent="0.3">
      <c r="A150" s="48"/>
      <c r="C150" s="49"/>
    </row>
    <row r="151" spans="1:3" ht="15.6" x14ac:dyDescent="0.3">
      <c r="A151" s="48"/>
      <c r="C151" s="49"/>
    </row>
    <row r="152" spans="1:3" ht="15.6" x14ac:dyDescent="0.3">
      <c r="A152" s="48"/>
      <c r="C152" s="49"/>
    </row>
    <row r="153" spans="1:3" ht="15.6" x14ac:dyDescent="0.3">
      <c r="A153" s="48"/>
      <c r="C153" s="49"/>
    </row>
    <row r="154" spans="1:3" ht="15.6" x14ac:dyDescent="0.3">
      <c r="A154" s="48"/>
      <c r="C154" s="49"/>
    </row>
    <row r="155" spans="1:3" ht="15.6" x14ac:dyDescent="0.3">
      <c r="A155" s="48"/>
      <c r="C155" s="49"/>
    </row>
    <row r="156" spans="1:3" ht="15.6" x14ac:dyDescent="0.3">
      <c r="A156" s="48"/>
      <c r="C156" s="49"/>
    </row>
    <row r="157" spans="1:3" ht="15.6" x14ac:dyDescent="0.3">
      <c r="A157" s="48"/>
      <c r="C157" s="49"/>
    </row>
    <row r="158" spans="1:3" ht="15.6" x14ac:dyDescent="0.3">
      <c r="A158" s="48"/>
      <c r="C158" s="49"/>
    </row>
    <row r="159" spans="1:3" ht="15.6" x14ac:dyDescent="0.3">
      <c r="A159" s="48"/>
      <c r="C159" s="49"/>
    </row>
    <row r="160" spans="1:3" ht="15.6" x14ac:dyDescent="0.3">
      <c r="A160" s="48"/>
      <c r="C160" s="49"/>
    </row>
    <row r="161" spans="1:3" ht="15.6" x14ac:dyDescent="0.3">
      <c r="A161" s="48"/>
      <c r="C161" s="49"/>
    </row>
    <row r="162" spans="1:3" ht="15.6" x14ac:dyDescent="0.3">
      <c r="A162" s="48"/>
      <c r="C162" s="49"/>
    </row>
    <row r="163" spans="1:3" ht="15.6" x14ac:dyDescent="0.3">
      <c r="A163" s="48"/>
      <c r="C163" s="49"/>
    </row>
    <row r="164" spans="1:3" ht="15.6" x14ac:dyDescent="0.3">
      <c r="A164" s="48"/>
      <c r="C164" s="49"/>
    </row>
    <row r="165" spans="1:3" ht="15.6" x14ac:dyDescent="0.3">
      <c r="A165" s="48"/>
      <c r="C165" s="49"/>
    </row>
    <row r="166" spans="1:3" ht="15.6" x14ac:dyDescent="0.3">
      <c r="A166" s="48"/>
      <c r="C166" s="49"/>
    </row>
    <row r="167" spans="1:3" ht="15.6" x14ac:dyDescent="0.3">
      <c r="A167" s="48"/>
      <c r="C167" s="49"/>
    </row>
    <row r="168" spans="1:3" ht="15.6" x14ac:dyDescent="0.3">
      <c r="A168" s="48"/>
      <c r="C168" s="49"/>
    </row>
    <row r="169" spans="1:3" ht="15.6" x14ac:dyDescent="0.3">
      <c r="A169" s="48"/>
      <c r="C169" s="49"/>
    </row>
    <row r="170" spans="1:3" ht="15.6" x14ac:dyDescent="0.3">
      <c r="A170" s="48"/>
      <c r="C170" s="49"/>
    </row>
    <row r="171" spans="1:3" ht="15.6" x14ac:dyDescent="0.3">
      <c r="A171" s="48"/>
      <c r="C171" s="49"/>
    </row>
    <row r="172" spans="1:3" ht="15.6" x14ac:dyDescent="0.3">
      <c r="A172" s="48"/>
      <c r="C172" s="49"/>
    </row>
    <row r="173" spans="1:3" ht="15.6" x14ac:dyDescent="0.3">
      <c r="A173" s="48"/>
      <c r="C173" s="49"/>
    </row>
    <row r="174" spans="1:3" ht="15.6" x14ac:dyDescent="0.3">
      <c r="A174" s="48"/>
      <c r="C174" s="49"/>
    </row>
    <row r="175" spans="1:3" ht="15.6" x14ac:dyDescent="0.3">
      <c r="A175" s="48"/>
      <c r="C175" s="49"/>
    </row>
    <row r="176" spans="1:3" ht="15.6" x14ac:dyDescent="0.3">
      <c r="A176" s="48"/>
      <c r="C176" s="49"/>
    </row>
    <row r="177" spans="1:3" ht="15.6" x14ac:dyDescent="0.3">
      <c r="A177" s="48"/>
      <c r="C177" s="49"/>
    </row>
    <row r="178" spans="1:3" ht="15.6" x14ac:dyDescent="0.3">
      <c r="A178" s="48"/>
      <c r="C178" s="49"/>
    </row>
    <row r="179" spans="1:3" ht="15.6" x14ac:dyDescent="0.3">
      <c r="A179" s="48"/>
      <c r="C179" s="49"/>
    </row>
    <row r="180" spans="1:3" ht="15.6" x14ac:dyDescent="0.3">
      <c r="A180" s="48"/>
      <c r="C180" s="49"/>
    </row>
    <row r="181" spans="1:3" ht="15.6" x14ac:dyDescent="0.3">
      <c r="A181" s="48"/>
      <c r="C181" s="49"/>
    </row>
    <row r="182" spans="1:3" ht="15.6" x14ac:dyDescent="0.3">
      <c r="A182" s="48"/>
      <c r="C182" s="49"/>
    </row>
    <row r="183" spans="1:3" ht="15.6" x14ac:dyDescent="0.3">
      <c r="A183" s="48"/>
      <c r="C183" s="49"/>
    </row>
    <row r="184" spans="1:3" ht="15.6" x14ac:dyDescent="0.3">
      <c r="A184" s="48"/>
      <c r="C184" s="49"/>
    </row>
    <row r="185" spans="1:3" ht="15.6" x14ac:dyDescent="0.3">
      <c r="A185" s="48"/>
      <c r="C185" s="49"/>
    </row>
    <row r="186" spans="1:3" ht="15.6" x14ac:dyDescent="0.3">
      <c r="A186" s="48"/>
      <c r="C186" s="49"/>
    </row>
    <row r="187" spans="1:3" ht="15.6" x14ac:dyDescent="0.3">
      <c r="A187" s="48"/>
      <c r="C187" s="49"/>
    </row>
    <row r="188" spans="1:3" ht="15.6" x14ac:dyDescent="0.3">
      <c r="A188" s="48"/>
      <c r="C188" s="49"/>
    </row>
    <row r="189" spans="1:3" ht="15.6" x14ac:dyDescent="0.3">
      <c r="A189" s="48"/>
      <c r="C189" s="49"/>
    </row>
    <row r="190" spans="1:3" ht="15.6" x14ac:dyDescent="0.3">
      <c r="A190" s="48"/>
      <c r="C190" s="49"/>
    </row>
    <row r="191" spans="1:3" ht="15.6" x14ac:dyDescent="0.3">
      <c r="A191" s="48"/>
      <c r="C191" s="49"/>
    </row>
    <row r="192" spans="1:3" ht="15.6" x14ac:dyDescent="0.3">
      <c r="A192" s="48"/>
      <c r="C192" s="49"/>
    </row>
    <row r="193" spans="1:3" ht="15.6" x14ac:dyDescent="0.3">
      <c r="A193" s="48"/>
      <c r="C193" s="49"/>
    </row>
    <row r="194" spans="1:3" ht="15.6" x14ac:dyDescent="0.3">
      <c r="A194" s="48"/>
      <c r="C194" s="49"/>
    </row>
    <row r="195" spans="1:3" ht="15.6" x14ac:dyDescent="0.3">
      <c r="A195" s="48"/>
      <c r="C195" s="49"/>
    </row>
    <row r="196" spans="1:3" ht="15.6" x14ac:dyDescent="0.3">
      <c r="A196" s="48"/>
      <c r="C196" s="49"/>
    </row>
    <row r="197" spans="1:3" ht="15.6" x14ac:dyDescent="0.3">
      <c r="A197" s="48"/>
      <c r="C197" s="49"/>
    </row>
    <row r="198" spans="1:3" ht="15.6" x14ac:dyDescent="0.3">
      <c r="A198" s="48"/>
      <c r="C198" s="49"/>
    </row>
    <row r="199" spans="1:3" ht="15.6" x14ac:dyDescent="0.3">
      <c r="A199" s="48"/>
      <c r="C199" s="49"/>
    </row>
    <row r="200" spans="1:3" ht="15.6" x14ac:dyDescent="0.3">
      <c r="A200" s="48"/>
      <c r="C200" s="49"/>
    </row>
    <row r="201" spans="1:3" ht="15.6" x14ac:dyDescent="0.3">
      <c r="A201" s="48"/>
      <c r="C201" s="49"/>
    </row>
    <row r="202" spans="1:3" ht="15.6" x14ac:dyDescent="0.3">
      <c r="A202" s="48"/>
      <c r="C202" s="49"/>
    </row>
    <row r="203" spans="1:3" ht="15.6" x14ac:dyDescent="0.3">
      <c r="A203" s="48"/>
      <c r="C203" s="49"/>
    </row>
    <row r="204" spans="1:3" ht="15.6" x14ac:dyDescent="0.3">
      <c r="A204" s="48"/>
      <c r="C204" s="49"/>
    </row>
    <row r="205" spans="1:3" ht="15.6" x14ac:dyDescent="0.3">
      <c r="A205" s="48"/>
      <c r="C205" s="49"/>
    </row>
    <row r="206" spans="1:3" ht="15.6" x14ac:dyDescent="0.3">
      <c r="A206" s="48"/>
      <c r="C206" s="49"/>
    </row>
    <row r="207" spans="1:3" ht="15.6" x14ac:dyDescent="0.3">
      <c r="A207" s="48"/>
      <c r="C207" s="49"/>
    </row>
    <row r="208" spans="1:3" ht="15.6" x14ac:dyDescent="0.3">
      <c r="A208" s="48"/>
      <c r="C208" s="49"/>
    </row>
    <row r="209" spans="1:3" ht="15.6" x14ac:dyDescent="0.3">
      <c r="A209" s="48"/>
      <c r="C209" s="49"/>
    </row>
    <row r="210" spans="1:3" ht="15.6" x14ac:dyDescent="0.3">
      <c r="A210" s="48"/>
      <c r="C210" s="49"/>
    </row>
    <row r="211" spans="1:3" ht="15.6" x14ac:dyDescent="0.3">
      <c r="A211" s="48"/>
      <c r="C211" s="49"/>
    </row>
    <row r="212" spans="1:3" ht="15.6" x14ac:dyDescent="0.3">
      <c r="A212" s="48"/>
      <c r="C212" s="49"/>
    </row>
    <row r="213" spans="1:3" ht="15.6" x14ac:dyDescent="0.3">
      <c r="A213" s="48"/>
      <c r="C213" s="49"/>
    </row>
    <row r="214" spans="1:3" ht="15.6" x14ac:dyDescent="0.3">
      <c r="A214" s="48"/>
      <c r="C214" s="49"/>
    </row>
    <row r="215" spans="1:3" ht="15.6" x14ac:dyDescent="0.3">
      <c r="A215" s="48"/>
      <c r="C215" s="49"/>
    </row>
    <row r="216" spans="1:3" ht="15.6" x14ac:dyDescent="0.3">
      <c r="A216" s="48"/>
      <c r="C216" s="49"/>
    </row>
    <row r="217" spans="1:3" ht="15.6" x14ac:dyDescent="0.3">
      <c r="A217" s="48"/>
      <c r="C217" s="49"/>
    </row>
    <row r="218" spans="1:3" ht="15.6" x14ac:dyDescent="0.3">
      <c r="A218" s="48"/>
      <c r="C218" s="49"/>
    </row>
    <row r="219" spans="1:3" ht="15.6" x14ac:dyDescent="0.3">
      <c r="A219" s="48"/>
      <c r="C219" s="49"/>
    </row>
    <row r="220" spans="1:3" ht="15.6" x14ac:dyDescent="0.3">
      <c r="A220" s="48"/>
      <c r="C220" s="49"/>
    </row>
    <row r="221" spans="1:3" ht="15.6" x14ac:dyDescent="0.3">
      <c r="A221" s="48"/>
      <c r="C221" s="49"/>
    </row>
    <row r="222" spans="1:3" ht="15.6" x14ac:dyDescent="0.3">
      <c r="A222" s="48"/>
      <c r="C222" s="49"/>
    </row>
    <row r="223" spans="1:3" ht="15.6" x14ac:dyDescent="0.3">
      <c r="A223" s="48"/>
      <c r="C223" s="49"/>
    </row>
    <row r="224" spans="1:3" ht="15.6" x14ac:dyDescent="0.3">
      <c r="A224" s="48"/>
      <c r="C224" s="49"/>
    </row>
    <row r="225" spans="1:3" ht="15.6" x14ac:dyDescent="0.3">
      <c r="A225" s="48"/>
      <c r="C225" s="49"/>
    </row>
    <row r="226" spans="1:3" ht="15.6" x14ac:dyDescent="0.3">
      <c r="A226" s="48"/>
      <c r="C226" s="49"/>
    </row>
    <row r="227" spans="1:3" ht="15.6" x14ac:dyDescent="0.3">
      <c r="A227" s="48"/>
      <c r="C227" s="49"/>
    </row>
    <row r="228" spans="1:3" ht="15.6" x14ac:dyDescent="0.3">
      <c r="A228" s="48"/>
      <c r="C228" s="49"/>
    </row>
    <row r="229" spans="1:3" ht="15.6" x14ac:dyDescent="0.3">
      <c r="A229" s="48"/>
      <c r="C229" s="49"/>
    </row>
    <row r="230" spans="1:3" ht="15.6" x14ac:dyDescent="0.3">
      <c r="A230" s="48"/>
      <c r="C230" s="49"/>
    </row>
    <row r="231" spans="1:3" ht="15.6" x14ac:dyDescent="0.3">
      <c r="A231" s="48"/>
      <c r="C231" s="49"/>
    </row>
    <row r="232" spans="1:3" ht="15.6" x14ac:dyDescent="0.3">
      <c r="A232" s="48"/>
      <c r="C232" s="49"/>
    </row>
    <row r="233" spans="1:3" ht="15.6" x14ac:dyDescent="0.3">
      <c r="A233" s="48"/>
      <c r="C233" s="49"/>
    </row>
    <row r="234" spans="1:3" ht="15.6" x14ac:dyDescent="0.3">
      <c r="A234" s="48"/>
      <c r="C234" s="49"/>
    </row>
    <row r="235" spans="1:3" ht="15.6" x14ac:dyDescent="0.3">
      <c r="A235" s="48"/>
      <c r="C235" s="49"/>
    </row>
    <row r="236" spans="1:3" ht="15.6" x14ac:dyDescent="0.3">
      <c r="A236" s="48"/>
      <c r="C236" s="49"/>
    </row>
    <row r="237" spans="1:3" ht="15.6" x14ac:dyDescent="0.3">
      <c r="A237" s="48"/>
      <c r="C237" s="49"/>
    </row>
    <row r="238" spans="1:3" ht="15.6" x14ac:dyDescent="0.3">
      <c r="A238" s="48"/>
      <c r="C238" s="49"/>
    </row>
    <row r="239" spans="1:3" ht="15.6" x14ac:dyDescent="0.3">
      <c r="A239" s="48"/>
      <c r="C239" s="49"/>
    </row>
    <row r="240" spans="1:3" ht="15.6" x14ac:dyDescent="0.3">
      <c r="A240" s="48"/>
      <c r="C240" s="49"/>
    </row>
    <row r="241" spans="1:3" ht="15.6" x14ac:dyDescent="0.3">
      <c r="A241" s="48"/>
      <c r="C241" s="49"/>
    </row>
    <row r="242" spans="1:3" ht="15.6" x14ac:dyDescent="0.3">
      <c r="A242" s="48"/>
      <c r="C242" s="49"/>
    </row>
    <row r="243" spans="1:3" ht="15.6" x14ac:dyDescent="0.3">
      <c r="A243" s="48"/>
      <c r="C243" s="49"/>
    </row>
    <row r="244" spans="1:3" ht="15.6" x14ac:dyDescent="0.3">
      <c r="A244" s="48"/>
      <c r="C244" s="49"/>
    </row>
    <row r="245" spans="1:3" ht="15.6" x14ac:dyDescent="0.3">
      <c r="A245" s="48"/>
      <c r="C245" s="49"/>
    </row>
    <row r="246" spans="1:3" ht="15.6" x14ac:dyDescent="0.3">
      <c r="A246" s="48"/>
      <c r="C246" s="49"/>
    </row>
    <row r="247" spans="1:3" ht="15.6" x14ac:dyDescent="0.3">
      <c r="A247" s="48"/>
      <c r="C247" s="49"/>
    </row>
    <row r="248" spans="1:3" ht="15.6" x14ac:dyDescent="0.3">
      <c r="A248" s="48"/>
      <c r="C248" s="49"/>
    </row>
    <row r="249" spans="1:3" ht="15.6" x14ac:dyDescent="0.3">
      <c r="A249" s="48"/>
      <c r="C249" s="49"/>
    </row>
    <row r="250" spans="1:3" ht="15.6" x14ac:dyDescent="0.3">
      <c r="A250" s="48"/>
      <c r="C250" s="49"/>
    </row>
    <row r="251" spans="1:3" ht="15.6" x14ac:dyDescent="0.3">
      <c r="A251" s="48"/>
      <c r="C251" s="49"/>
    </row>
    <row r="252" spans="1:3" ht="15.6" x14ac:dyDescent="0.3">
      <c r="A252" s="48"/>
      <c r="C252" s="49"/>
    </row>
    <row r="253" spans="1:3" ht="15.6" x14ac:dyDescent="0.3">
      <c r="A253" s="48"/>
      <c r="C253" s="49"/>
    </row>
    <row r="254" spans="1:3" ht="15.6" x14ac:dyDescent="0.3">
      <c r="A254" s="48"/>
      <c r="C254" s="49"/>
    </row>
    <row r="255" spans="1:3" ht="15.6" x14ac:dyDescent="0.3">
      <c r="A255" s="48"/>
      <c r="C255" s="49"/>
    </row>
    <row r="256" spans="1:3" ht="15.6" x14ac:dyDescent="0.3">
      <c r="A256" s="48"/>
      <c r="C256" s="49"/>
    </row>
    <row r="257" spans="1:3" ht="15.6" x14ac:dyDescent="0.3">
      <c r="A257" s="48"/>
      <c r="C257" s="49"/>
    </row>
    <row r="258" spans="1:3" ht="15.6" x14ac:dyDescent="0.3">
      <c r="A258" s="48"/>
      <c r="C258" s="49"/>
    </row>
    <row r="259" spans="1:3" ht="15.6" x14ac:dyDescent="0.3">
      <c r="A259" s="48"/>
      <c r="C259" s="49"/>
    </row>
    <row r="260" spans="1:3" ht="15.6" x14ac:dyDescent="0.3">
      <c r="A260" s="48"/>
      <c r="C260" s="49"/>
    </row>
    <row r="261" spans="1:3" ht="15.6" x14ac:dyDescent="0.3">
      <c r="A261" s="48"/>
      <c r="C261" s="49"/>
    </row>
    <row r="262" spans="1:3" ht="15.6" x14ac:dyDescent="0.3">
      <c r="A262" s="48"/>
      <c r="C262" s="49"/>
    </row>
    <row r="263" spans="1:3" ht="15.6" x14ac:dyDescent="0.3">
      <c r="A263" s="48"/>
      <c r="C263" s="49"/>
    </row>
    <row r="264" spans="1:3" ht="15.6" x14ac:dyDescent="0.3">
      <c r="A264" s="48"/>
      <c r="C264" s="49"/>
    </row>
    <row r="265" spans="1:3" ht="15.6" x14ac:dyDescent="0.3">
      <c r="A265" s="48"/>
      <c r="C265" s="49"/>
    </row>
    <row r="266" spans="1:3" ht="15.6" x14ac:dyDescent="0.3">
      <c r="A266" s="48"/>
      <c r="C266" s="49"/>
    </row>
    <row r="267" spans="1:3" ht="15.6" x14ac:dyDescent="0.3">
      <c r="A267" s="48"/>
      <c r="C267" s="49"/>
    </row>
    <row r="268" spans="1:3" ht="15.6" x14ac:dyDescent="0.3">
      <c r="A268" s="48"/>
      <c r="C268" s="49"/>
    </row>
    <row r="269" spans="1:3" ht="15.6" x14ac:dyDescent="0.3">
      <c r="A269" s="48"/>
      <c r="C269" s="49"/>
    </row>
    <row r="270" spans="1:3" ht="15.6" x14ac:dyDescent="0.3">
      <c r="A270" s="48"/>
      <c r="C270" s="49"/>
    </row>
    <row r="271" spans="1:3" ht="15.6" x14ac:dyDescent="0.3">
      <c r="A271" s="48"/>
      <c r="C271" s="49"/>
    </row>
    <row r="272" spans="1:3" ht="15.6" x14ac:dyDescent="0.3">
      <c r="A272" s="48"/>
      <c r="C272" s="49"/>
    </row>
    <row r="273" spans="1:3" ht="15.6" x14ac:dyDescent="0.3">
      <c r="A273" s="48"/>
      <c r="C273" s="49"/>
    </row>
    <row r="274" spans="1:3" ht="15.6" x14ac:dyDescent="0.3">
      <c r="A274" s="48"/>
      <c r="C274" s="49"/>
    </row>
    <row r="275" spans="1:3" ht="15.6" x14ac:dyDescent="0.3">
      <c r="A275" s="48"/>
      <c r="C275" s="49"/>
    </row>
    <row r="276" spans="1:3" ht="15.6" x14ac:dyDescent="0.3">
      <c r="A276" s="48"/>
      <c r="C276" s="49"/>
    </row>
    <row r="277" spans="1:3" ht="15.6" x14ac:dyDescent="0.3">
      <c r="A277" s="48"/>
      <c r="C277" s="49"/>
    </row>
    <row r="278" spans="1:3" ht="15.6" x14ac:dyDescent="0.3">
      <c r="A278" s="48"/>
      <c r="C278" s="49"/>
    </row>
    <row r="279" spans="1:3" ht="15.6" x14ac:dyDescent="0.3">
      <c r="A279" s="48"/>
      <c r="C279" s="49"/>
    </row>
    <row r="280" spans="1:3" ht="15.6" x14ac:dyDescent="0.3">
      <c r="A280" s="48"/>
      <c r="C280" s="49"/>
    </row>
    <row r="281" spans="1:3" ht="15.6" x14ac:dyDescent="0.3">
      <c r="A281" s="48"/>
      <c r="C281" s="49"/>
    </row>
    <row r="282" spans="1:3" ht="15.6" x14ac:dyDescent="0.3">
      <c r="A282" s="48"/>
      <c r="C282" s="49"/>
    </row>
    <row r="283" spans="1:3" ht="15.6" x14ac:dyDescent="0.3">
      <c r="A283" s="48"/>
      <c r="C283" s="49"/>
    </row>
    <row r="284" spans="1:3" ht="15.6" x14ac:dyDescent="0.3">
      <c r="A284" s="48"/>
      <c r="C284" s="49"/>
    </row>
    <row r="285" spans="1:3" ht="15.6" x14ac:dyDescent="0.3">
      <c r="A285" s="48"/>
      <c r="C285" s="49"/>
    </row>
    <row r="286" spans="1:3" ht="15.6" x14ac:dyDescent="0.3">
      <c r="A286" s="48"/>
      <c r="C286" s="49"/>
    </row>
    <row r="287" spans="1:3" ht="15.6" x14ac:dyDescent="0.3">
      <c r="A287" s="48"/>
      <c r="C287" s="49"/>
    </row>
    <row r="288" spans="1:3" ht="15.6" x14ac:dyDescent="0.3">
      <c r="A288" s="48"/>
      <c r="C288" s="49"/>
    </row>
    <row r="289" spans="1:3" ht="15.6" x14ac:dyDescent="0.3">
      <c r="A289" s="48"/>
      <c r="C289" s="49"/>
    </row>
    <row r="290" spans="1:3" ht="15.6" x14ac:dyDescent="0.3">
      <c r="A290" s="48"/>
      <c r="C290" s="49"/>
    </row>
    <row r="291" spans="1:3" ht="15.6" x14ac:dyDescent="0.3">
      <c r="A291" s="48"/>
      <c r="C291" s="49"/>
    </row>
    <row r="292" spans="1:3" ht="15.6" x14ac:dyDescent="0.3">
      <c r="A292" s="48"/>
      <c r="C292" s="49"/>
    </row>
    <row r="293" spans="1:3" ht="15.6" x14ac:dyDescent="0.3">
      <c r="A293" s="48"/>
      <c r="C293" s="49"/>
    </row>
    <row r="294" spans="1:3" ht="15.6" x14ac:dyDescent="0.3">
      <c r="A294" s="48"/>
      <c r="C294" s="49"/>
    </row>
    <row r="295" spans="1:3" ht="15.6" x14ac:dyDescent="0.3">
      <c r="A295" s="48"/>
      <c r="C295" s="49"/>
    </row>
    <row r="296" spans="1:3" ht="15.6" x14ac:dyDescent="0.3">
      <c r="A296" s="48"/>
      <c r="C296" s="49"/>
    </row>
    <row r="297" spans="1:3" ht="15.6" x14ac:dyDescent="0.3">
      <c r="A297" s="48"/>
      <c r="C297" s="49"/>
    </row>
    <row r="298" spans="1:3" ht="15.6" x14ac:dyDescent="0.3">
      <c r="A298" s="48"/>
      <c r="C298" s="49"/>
    </row>
    <row r="299" spans="1:3" ht="15.6" x14ac:dyDescent="0.3">
      <c r="A299" s="48"/>
      <c r="C299" s="49"/>
    </row>
    <row r="300" spans="1:3" ht="15.6" x14ac:dyDescent="0.3">
      <c r="A300" s="48"/>
      <c r="C300" s="49"/>
    </row>
    <row r="301" spans="1:3" ht="15.6" x14ac:dyDescent="0.3">
      <c r="A301" s="48"/>
      <c r="C301" s="49"/>
    </row>
    <row r="302" spans="1:3" ht="15.6" x14ac:dyDescent="0.3">
      <c r="A302" s="48"/>
      <c r="C302" s="49"/>
    </row>
    <row r="303" spans="1:3" ht="15.6" x14ac:dyDescent="0.3">
      <c r="A303" s="48"/>
      <c r="C303" s="49"/>
    </row>
    <row r="304" spans="1:3" ht="15.6" x14ac:dyDescent="0.3">
      <c r="A304" s="48"/>
      <c r="C304" s="49"/>
    </row>
    <row r="305" spans="1:3" ht="15.6" x14ac:dyDescent="0.3">
      <c r="A305" s="48"/>
      <c r="C305" s="49"/>
    </row>
    <row r="306" spans="1:3" ht="15.6" x14ac:dyDescent="0.3">
      <c r="A306" s="48"/>
      <c r="C306" s="49"/>
    </row>
    <row r="307" spans="1:3" ht="15.6" x14ac:dyDescent="0.3">
      <c r="A307" s="48"/>
      <c r="C307" s="49"/>
    </row>
    <row r="308" spans="1:3" ht="15.6" x14ac:dyDescent="0.3">
      <c r="A308" s="48"/>
      <c r="C308" s="49"/>
    </row>
    <row r="309" spans="1:3" ht="15.6" x14ac:dyDescent="0.3">
      <c r="A309" s="48"/>
      <c r="C309" s="49"/>
    </row>
    <row r="310" spans="1:3" ht="15.6" x14ac:dyDescent="0.3">
      <c r="A310" s="48"/>
      <c r="C310" s="49"/>
    </row>
    <row r="311" spans="1:3" ht="15.6" x14ac:dyDescent="0.3">
      <c r="A311" s="48"/>
      <c r="C311" s="49"/>
    </row>
    <row r="312" spans="1:3" ht="15.6" x14ac:dyDescent="0.3">
      <c r="A312" s="48"/>
      <c r="C312" s="49"/>
    </row>
    <row r="313" spans="1:3" ht="15.6" x14ac:dyDescent="0.3">
      <c r="A313" s="48"/>
      <c r="C313" s="49"/>
    </row>
    <row r="314" spans="1:3" ht="15.6" x14ac:dyDescent="0.3">
      <c r="A314" s="48"/>
      <c r="C314" s="49"/>
    </row>
    <row r="315" spans="1:3" ht="15.6" x14ac:dyDescent="0.3">
      <c r="A315" s="48"/>
      <c r="C315" s="49"/>
    </row>
    <row r="316" spans="1:3" ht="15.6" x14ac:dyDescent="0.3">
      <c r="A316" s="48"/>
      <c r="C316" s="49"/>
    </row>
    <row r="317" spans="1:3" ht="15.6" x14ac:dyDescent="0.3">
      <c r="A317" s="48"/>
      <c r="C317" s="49"/>
    </row>
    <row r="318" spans="1:3" ht="15.6" x14ac:dyDescent="0.3">
      <c r="A318" s="48"/>
      <c r="C318" s="49"/>
    </row>
    <row r="319" spans="1:3" ht="15.6" x14ac:dyDescent="0.3">
      <c r="A319" s="48"/>
      <c r="C319" s="49"/>
    </row>
    <row r="320" spans="1:3" ht="15.6" x14ac:dyDescent="0.3">
      <c r="A320" s="48"/>
      <c r="C320" s="49"/>
    </row>
    <row r="321" spans="1:3" ht="15.6" x14ac:dyDescent="0.3">
      <c r="A321" s="48"/>
      <c r="C321" s="49"/>
    </row>
    <row r="322" spans="1:3" ht="15.6" x14ac:dyDescent="0.3">
      <c r="A322" s="48"/>
      <c r="C322" s="49"/>
    </row>
    <row r="323" spans="1:3" ht="15.6" x14ac:dyDescent="0.3">
      <c r="A323" s="48"/>
      <c r="C323" s="49"/>
    </row>
    <row r="324" spans="1:3" ht="15.6" x14ac:dyDescent="0.3">
      <c r="A324" s="48"/>
      <c r="C324" s="49"/>
    </row>
    <row r="325" spans="1:3" ht="15.6" x14ac:dyDescent="0.3">
      <c r="A325" s="48"/>
      <c r="C325" s="49"/>
    </row>
    <row r="326" spans="1:3" ht="15.6" x14ac:dyDescent="0.3">
      <c r="A326" s="48"/>
      <c r="C326" s="49"/>
    </row>
    <row r="327" spans="1:3" ht="15.6" x14ac:dyDescent="0.3">
      <c r="A327" s="48"/>
      <c r="C327" s="49"/>
    </row>
    <row r="328" spans="1:3" ht="15.6" x14ac:dyDescent="0.3">
      <c r="A328" s="48"/>
      <c r="C328" s="49"/>
    </row>
    <row r="329" spans="1:3" ht="15.6" x14ac:dyDescent="0.3">
      <c r="A329" s="48"/>
      <c r="C329" s="49"/>
    </row>
    <row r="330" spans="1:3" ht="15.6" x14ac:dyDescent="0.3">
      <c r="A330" s="48"/>
      <c r="C330" s="49"/>
    </row>
    <row r="331" spans="1:3" ht="15.6" x14ac:dyDescent="0.3">
      <c r="A331" s="48"/>
      <c r="C331" s="49"/>
    </row>
    <row r="332" spans="1:3" ht="15.6" x14ac:dyDescent="0.3">
      <c r="A332" s="48"/>
      <c r="C332" s="49"/>
    </row>
    <row r="333" spans="1:3" ht="15.6" x14ac:dyDescent="0.3">
      <c r="A333" s="48"/>
      <c r="C333" s="49"/>
    </row>
    <row r="334" spans="1:3" ht="15.6" x14ac:dyDescent="0.3">
      <c r="A334" s="48"/>
      <c r="C334" s="49"/>
    </row>
    <row r="335" spans="1:3" ht="15.6" x14ac:dyDescent="0.3">
      <c r="A335" s="48"/>
      <c r="C335" s="49"/>
    </row>
    <row r="336" spans="1:3" ht="15.6" x14ac:dyDescent="0.3">
      <c r="A336" s="48"/>
      <c r="C336" s="49"/>
    </row>
    <row r="337" spans="1:3" ht="15.6" x14ac:dyDescent="0.3">
      <c r="A337" s="48"/>
      <c r="C337" s="49"/>
    </row>
    <row r="338" spans="1:3" ht="15.6" x14ac:dyDescent="0.3">
      <c r="A338" s="48"/>
      <c r="C338" s="49"/>
    </row>
    <row r="339" spans="1:3" ht="15.6" x14ac:dyDescent="0.3">
      <c r="A339" s="48"/>
      <c r="C339" s="49"/>
    </row>
    <row r="340" spans="1:3" ht="15.6" x14ac:dyDescent="0.3">
      <c r="A340" s="48"/>
      <c r="C340" s="49"/>
    </row>
    <row r="341" spans="1:3" ht="15.6" x14ac:dyDescent="0.3">
      <c r="A341" s="48"/>
      <c r="C341" s="49"/>
    </row>
    <row r="342" spans="1:3" ht="15.6" x14ac:dyDescent="0.3">
      <c r="A342" s="48"/>
      <c r="C342" s="49"/>
    </row>
    <row r="343" spans="1:3" ht="15.6" x14ac:dyDescent="0.3">
      <c r="A343" s="48"/>
      <c r="C343" s="49"/>
    </row>
    <row r="344" spans="1:3" ht="15.6" x14ac:dyDescent="0.3">
      <c r="A344" s="48"/>
      <c r="C344" s="49"/>
    </row>
    <row r="345" spans="1:3" ht="15.6" x14ac:dyDescent="0.3">
      <c r="A345" s="48"/>
      <c r="C345" s="49"/>
    </row>
    <row r="346" spans="1:3" ht="15.6" x14ac:dyDescent="0.3">
      <c r="A346" s="48"/>
      <c r="C346" s="49"/>
    </row>
    <row r="347" spans="1:3" ht="15.6" x14ac:dyDescent="0.3">
      <c r="A347" s="48"/>
      <c r="C347" s="49"/>
    </row>
    <row r="348" spans="1:3" ht="15.6" x14ac:dyDescent="0.3">
      <c r="A348" s="48"/>
      <c r="C348" s="49"/>
    </row>
    <row r="349" spans="1:3" ht="15.6" x14ac:dyDescent="0.3">
      <c r="A349" s="48"/>
      <c r="C349" s="49"/>
    </row>
    <row r="350" spans="1:3" ht="15.6" x14ac:dyDescent="0.3">
      <c r="A350" s="48"/>
      <c r="C350" s="49"/>
    </row>
    <row r="351" spans="1:3" ht="15.6" x14ac:dyDescent="0.3">
      <c r="A351" s="48"/>
      <c r="C351" s="49"/>
    </row>
    <row r="352" spans="1:3" ht="15.6" x14ac:dyDescent="0.3">
      <c r="A352" s="48"/>
      <c r="C352" s="49"/>
    </row>
    <row r="353" spans="1:3" ht="15.6" x14ac:dyDescent="0.3">
      <c r="A353" s="48"/>
      <c r="C353" s="49"/>
    </row>
    <row r="354" spans="1:3" ht="15.6" x14ac:dyDescent="0.3">
      <c r="A354" s="48"/>
      <c r="C354" s="49"/>
    </row>
    <row r="355" spans="1:3" ht="15.6" x14ac:dyDescent="0.3">
      <c r="A355" s="48"/>
      <c r="C355" s="49"/>
    </row>
    <row r="356" spans="1:3" ht="15.6" x14ac:dyDescent="0.3">
      <c r="A356" s="48"/>
      <c r="C356" s="49"/>
    </row>
    <row r="357" spans="1:3" ht="15.6" x14ac:dyDescent="0.3">
      <c r="A357" s="48"/>
      <c r="C357" s="49"/>
    </row>
    <row r="358" spans="1:3" ht="15.6" x14ac:dyDescent="0.3">
      <c r="A358" s="48"/>
      <c r="C358" s="49"/>
    </row>
    <row r="359" spans="1:3" ht="15.6" x14ac:dyDescent="0.3">
      <c r="A359" s="48"/>
      <c r="C359" s="49"/>
    </row>
    <row r="360" spans="1:3" ht="15.6" x14ac:dyDescent="0.3">
      <c r="A360" s="48"/>
      <c r="C360" s="49"/>
    </row>
    <row r="361" spans="1:3" ht="15.6" x14ac:dyDescent="0.3">
      <c r="A361" s="48"/>
      <c r="C361" s="49"/>
    </row>
    <row r="362" spans="1:3" ht="15.6" x14ac:dyDescent="0.3">
      <c r="A362" s="48"/>
      <c r="C362" s="49"/>
    </row>
    <row r="363" spans="1:3" ht="15.6" x14ac:dyDescent="0.3">
      <c r="A363" s="48"/>
      <c r="C363" s="49"/>
    </row>
    <row r="364" spans="1:3" ht="15.6" x14ac:dyDescent="0.3">
      <c r="A364" s="48"/>
      <c r="C364" s="49"/>
    </row>
    <row r="365" spans="1:3" ht="15.6" x14ac:dyDescent="0.3">
      <c r="A365" s="48"/>
      <c r="C365" s="49"/>
    </row>
    <row r="366" spans="1:3" ht="15.6" x14ac:dyDescent="0.3">
      <c r="A366" s="48"/>
      <c r="C366" s="49"/>
    </row>
    <row r="367" spans="1:3" ht="15.6" x14ac:dyDescent="0.3">
      <c r="A367" s="48"/>
      <c r="C367" s="49"/>
    </row>
    <row r="368" spans="1:3" ht="15.6" x14ac:dyDescent="0.3">
      <c r="A368" s="48"/>
      <c r="C368" s="49"/>
    </row>
    <row r="369" spans="1:3" ht="15.6" x14ac:dyDescent="0.3">
      <c r="A369" s="48"/>
      <c r="C369" s="49"/>
    </row>
    <row r="370" spans="1:3" ht="15.6" x14ac:dyDescent="0.3">
      <c r="A370" s="48"/>
      <c r="C370" s="49"/>
    </row>
    <row r="371" spans="1:3" ht="15.6" x14ac:dyDescent="0.3">
      <c r="A371" s="48"/>
      <c r="C371" s="49"/>
    </row>
    <row r="372" spans="1:3" ht="15.6" x14ac:dyDescent="0.3">
      <c r="A372" s="48"/>
      <c r="C372" s="49"/>
    </row>
    <row r="373" spans="1:3" ht="15.6" x14ac:dyDescent="0.3">
      <c r="A373" s="48"/>
      <c r="C373" s="49"/>
    </row>
    <row r="374" spans="1:3" ht="15.6" x14ac:dyDescent="0.3">
      <c r="A374" s="48"/>
      <c r="C374" s="49"/>
    </row>
    <row r="375" spans="1:3" ht="15.6" x14ac:dyDescent="0.3">
      <c r="A375" s="48"/>
      <c r="C375" s="49"/>
    </row>
    <row r="376" spans="1:3" ht="15.6" x14ac:dyDescent="0.3">
      <c r="A376" s="48"/>
      <c r="C376" s="49"/>
    </row>
    <row r="377" spans="1:3" ht="15.6" x14ac:dyDescent="0.3">
      <c r="A377" s="48"/>
      <c r="C377" s="49"/>
    </row>
    <row r="378" spans="1:3" ht="15.6" x14ac:dyDescent="0.3">
      <c r="A378" s="48"/>
      <c r="C378" s="49"/>
    </row>
    <row r="379" spans="1:3" ht="15.6" x14ac:dyDescent="0.3">
      <c r="A379" s="48"/>
      <c r="C379" s="49"/>
    </row>
    <row r="380" spans="1:3" ht="15.6" x14ac:dyDescent="0.3">
      <c r="A380" s="48"/>
      <c r="C380" s="49"/>
    </row>
    <row r="381" spans="1:3" ht="15.6" x14ac:dyDescent="0.3">
      <c r="A381" s="48"/>
      <c r="C381" s="49"/>
    </row>
    <row r="382" spans="1:3" ht="15.6" x14ac:dyDescent="0.3">
      <c r="A382" s="48"/>
      <c r="C382" s="49"/>
    </row>
    <row r="383" spans="1:3" ht="15.6" x14ac:dyDescent="0.3">
      <c r="A383" s="48"/>
      <c r="C383" s="49"/>
    </row>
    <row r="384" spans="1:3" ht="15.6" x14ac:dyDescent="0.3">
      <c r="A384" s="48"/>
      <c r="C384" s="49"/>
    </row>
    <row r="385" spans="1:3" ht="15.6" x14ac:dyDescent="0.3">
      <c r="A385" s="48"/>
      <c r="C385" s="49"/>
    </row>
    <row r="386" spans="1:3" ht="15.6" x14ac:dyDescent="0.3">
      <c r="A386" s="48"/>
      <c r="C386" s="49"/>
    </row>
    <row r="387" spans="1:3" ht="15.6" x14ac:dyDescent="0.3">
      <c r="A387" s="48"/>
      <c r="C387" s="49"/>
    </row>
    <row r="388" spans="1:3" ht="15.6" x14ac:dyDescent="0.3">
      <c r="A388" s="48"/>
      <c r="C388" s="49"/>
    </row>
    <row r="389" spans="1:3" ht="15.6" x14ac:dyDescent="0.3">
      <c r="A389" s="48"/>
      <c r="C389" s="49"/>
    </row>
    <row r="390" spans="1:3" ht="15.6" x14ac:dyDescent="0.3">
      <c r="A390" s="48"/>
      <c r="C390" s="49"/>
    </row>
    <row r="391" spans="1:3" ht="15.6" x14ac:dyDescent="0.3">
      <c r="A391" s="48"/>
      <c r="C391" s="49"/>
    </row>
    <row r="392" spans="1:3" ht="15.6" x14ac:dyDescent="0.3">
      <c r="A392" s="48"/>
      <c r="C392" s="49"/>
    </row>
    <row r="393" spans="1:3" ht="15.6" x14ac:dyDescent="0.3">
      <c r="A393" s="48"/>
      <c r="C393" s="49"/>
    </row>
    <row r="394" spans="1:3" ht="15.6" x14ac:dyDescent="0.3">
      <c r="A394" s="48"/>
      <c r="C394" s="49"/>
    </row>
    <row r="395" spans="1:3" ht="15.6" x14ac:dyDescent="0.3">
      <c r="A395" s="48"/>
      <c r="C395" s="49"/>
    </row>
    <row r="396" spans="1:3" ht="15.6" x14ac:dyDescent="0.3">
      <c r="A396" s="48"/>
      <c r="C396" s="49"/>
    </row>
    <row r="397" spans="1:3" ht="15.6" x14ac:dyDescent="0.3">
      <c r="A397" s="48"/>
      <c r="C397" s="49"/>
    </row>
    <row r="398" spans="1:3" ht="15.6" x14ac:dyDescent="0.3">
      <c r="A398" s="48"/>
      <c r="C398" s="49"/>
    </row>
    <row r="399" spans="1:3" ht="15.6" x14ac:dyDescent="0.3">
      <c r="A399" s="48"/>
      <c r="C399" s="49"/>
    </row>
    <row r="400" spans="1:3" ht="15.6" x14ac:dyDescent="0.3">
      <c r="A400" s="48"/>
      <c r="C400" s="49"/>
    </row>
    <row r="401" spans="1:3" ht="15.6" x14ac:dyDescent="0.3">
      <c r="A401" s="48"/>
      <c r="C401" s="49"/>
    </row>
    <row r="402" spans="1:3" ht="15.6" x14ac:dyDescent="0.3">
      <c r="A402" s="48"/>
      <c r="C402" s="49"/>
    </row>
    <row r="403" spans="1:3" ht="15.6" x14ac:dyDescent="0.3">
      <c r="A403" s="48"/>
      <c r="C403" s="49"/>
    </row>
    <row r="404" spans="1:3" ht="15.6" x14ac:dyDescent="0.3">
      <c r="A404" s="48"/>
      <c r="C404" s="49"/>
    </row>
    <row r="405" spans="1:3" ht="15.6" x14ac:dyDescent="0.3">
      <c r="A405" s="48"/>
      <c r="C405" s="49"/>
    </row>
    <row r="406" spans="1:3" ht="15.6" x14ac:dyDescent="0.3">
      <c r="A406" s="48"/>
      <c r="C406" s="49"/>
    </row>
    <row r="407" spans="1:3" ht="15.6" x14ac:dyDescent="0.3">
      <c r="A407" s="48"/>
      <c r="C407" s="49"/>
    </row>
    <row r="408" spans="1:3" ht="15.6" x14ac:dyDescent="0.3">
      <c r="A408" s="48"/>
      <c r="C408" s="49"/>
    </row>
    <row r="409" spans="1:3" ht="15.6" x14ac:dyDescent="0.3">
      <c r="A409" s="48"/>
      <c r="C409" s="49"/>
    </row>
    <row r="410" spans="1:3" ht="15.6" x14ac:dyDescent="0.3">
      <c r="A410" s="48"/>
      <c r="C410" s="49"/>
    </row>
    <row r="411" spans="1:3" ht="15.6" x14ac:dyDescent="0.3">
      <c r="A411" s="48"/>
      <c r="C411" s="49"/>
    </row>
    <row r="412" spans="1:3" ht="15.6" x14ac:dyDescent="0.3">
      <c r="A412" s="48"/>
      <c r="C412" s="49"/>
    </row>
    <row r="413" spans="1:3" ht="15.6" x14ac:dyDescent="0.3">
      <c r="A413" s="48"/>
      <c r="C413" s="49"/>
    </row>
    <row r="414" spans="1:3" ht="15.6" x14ac:dyDescent="0.3">
      <c r="A414" s="48"/>
      <c r="C414" s="49"/>
    </row>
    <row r="415" spans="1:3" ht="15.6" x14ac:dyDescent="0.3">
      <c r="A415" s="48"/>
      <c r="C415" s="49"/>
    </row>
    <row r="416" spans="1:3" ht="15.6" x14ac:dyDescent="0.3">
      <c r="A416" s="48"/>
      <c r="C416" s="49"/>
    </row>
    <row r="417" spans="1:3" ht="15.6" x14ac:dyDescent="0.3">
      <c r="A417" s="48"/>
      <c r="C417" s="49"/>
    </row>
    <row r="418" spans="1:3" ht="15.6" x14ac:dyDescent="0.3">
      <c r="A418" s="48"/>
      <c r="C418" s="49"/>
    </row>
    <row r="419" spans="1:3" ht="15.6" x14ac:dyDescent="0.3">
      <c r="A419" s="48"/>
      <c r="C419" s="49"/>
    </row>
    <row r="420" spans="1:3" ht="15.6" x14ac:dyDescent="0.3">
      <c r="A420" s="48"/>
      <c r="C420" s="49"/>
    </row>
    <row r="421" spans="1:3" ht="15.6" x14ac:dyDescent="0.3">
      <c r="A421" s="48"/>
      <c r="C421" s="49"/>
    </row>
    <row r="422" spans="1:3" ht="15.6" x14ac:dyDescent="0.3">
      <c r="A422" s="48"/>
      <c r="C422" s="49"/>
    </row>
    <row r="423" spans="1:3" ht="15.6" x14ac:dyDescent="0.3">
      <c r="A423" s="48"/>
      <c r="C423" s="49"/>
    </row>
    <row r="424" spans="1:3" ht="15.6" x14ac:dyDescent="0.3">
      <c r="A424" s="48"/>
      <c r="C424" s="49"/>
    </row>
    <row r="425" spans="1:3" ht="15.6" x14ac:dyDescent="0.3">
      <c r="A425" s="48"/>
      <c r="C425" s="49"/>
    </row>
    <row r="426" spans="1:3" ht="15.6" x14ac:dyDescent="0.3">
      <c r="A426" s="48"/>
      <c r="C426" s="49"/>
    </row>
    <row r="427" spans="1:3" ht="15.6" x14ac:dyDescent="0.3">
      <c r="A427" s="48"/>
      <c r="C427" s="49"/>
    </row>
    <row r="428" spans="1:3" ht="15.6" x14ac:dyDescent="0.3">
      <c r="A428" s="48"/>
      <c r="C428" s="49"/>
    </row>
    <row r="429" spans="1:3" ht="15.6" x14ac:dyDescent="0.3">
      <c r="A429" s="48"/>
      <c r="C429" s="49"/>
    </row>
    <row r="430" spans="1:3" ht="15.6" x14ac:dyDescent="0.3">
      <c r="A430" s="48"/>
      <c r="C430" s="49"/>
    </row>
    <row r="431" spans="1:3" ht="15.6" x14ac:dyDescent="0.3">
      <c r="A431" s="48"/>
      <c r="C431" s="49"/>
    </row>
    <row r="432" spans="1:3" ht="15.6" x14ac:dyDescent="0.3">
      <c r="A432" s="48"/>
      <c r="C432" s="49"/>
    </row>
    <row r="433" spans="1:3" ht="15.6" x14ac:dyDescent="0.3">
      <c r="A433" s="48"/>
      <c r="C433" s="49"/>
    </row>
    <row r="434" spans="1:3" ht="15.6" x14ac:dyDescent="0.3">
      <c r="A434" s="48"/>
      <c r="C434" s="49"/>
    </row>
    <row r="435" spans="1:3" ht="15.6" x14ac:dyDescent="0.3">
      <c r="A435" s="48"/>
      <c r="C435" s="49"/>
    </row>
    <row r="436" spans="1:3" ht="15.6" x14ac:dyDescent="0.3">
      <c r="A436" s="48"/>
      <c r="C436" s="49"/>
    </row>
    <row r="437" spans="1:3" ht="15.6" x14ac:dyDescent="0.3">
      <c r="A437" s="48"/>
      <c r="C437" s="49"/>
    </row>
    <row r="438" spans="1:3" ht="15.6" x14ac:dyDescent="0.3">
      <c r="A438" s="48"/>
      <c r="C438" s="49"/>
    </row>
    <row r="439" spans="1:3" ht="15.6" x14ac:dyDescent="0.3">
      <c r="A439" s="48"/>
      <c r="C439" s="49"/>
    </row>
    <row r="440" spans="1:3" ht="15.6" x14ac:dyDescent="0.3">
      <c r="A440" s="48"/>
      <c r="C440" s="49"/>
    </row>
    <row r="441" spans="1:3" ht="15.6" x14ac:dyDescent="0.3">
      <c r="A441" s="48"/>
      <c r="C441" s="49"/>
    </row>
    <row r="442" spans="1:3" ht="15.6" x14ac:dyDescent="0.3">
      <c r="A442" s="48"/>
      <c r="C442" s="49"/>
    </row>
    <row r="443" spans="1:3" ht="15.6" x14ac:dyDescent="0.3">
      <c r="A443" s="48"/>
      <c r="C443" s="49"/>
    </row>
    <row r="444" spans="1:3" ht="15.6" x14ac:dyDescent="0.3">
      <c r="A444" s="48"/>
      <c r="C444" s="49"/>
    </row>
    <row r="445" spans="1:3" ht="15.6" x14ac:dyDescent="0.3">
      <c r="A445" s="48"/>
      <c r="C445" s="49"/>
    </row>
    <row r="446" spans="1:3" ht="15.6" x14ac:dyDescent="0.3">
      <c r="A446" s="48"/>
      <c r="C446" s="49"/>
    </row>
    <row r="447" spans="1:3" ht="15.6" x14ac:dyDescent="0.3">
      <c r="A447" s="48"/>
      <c r="C447" s="49"/>
    </row>
    <row r="448" spans="1:3" ht="15.6" x14ac:dyDescent="0.3">
      <c r="A448" s="48"/>
      <c r="C448" s="49"/>
    </row>
    <row r="449" spans="1:3" ht="15.6" x14ac:dyDescent="0.3">
      <c r="A449" s="48"/>
      <c r="C449" s="49"/>
    </row>
    <row r="450" spans="1:3" ht="15.6" x14ac:dyDescent="0.3">
      <c r="A450" s="48"/>
      <c r="C450" s="49"/>
    </row>
    <row r="451" spans="1:3" ht="15.6" x14ac:dyDescent="0.3">
      <c r="A451" s="48"/>
      <c r="C451" s="49"/>
    </row>
    <row r="452" spans="1:3" ht="15.6" x14ac:dyDescent="0.3">
      <c r="A452" s="48"/>
      <c r="C452" s="49"/>
    </row>
    <row r="453" spans="1:3" ht="15.6" x14ac:dyDescent="0.3">
      <c r="A453" s="48"/>
      <c r="C453" s="49"/>
    </row>
    <row r="454" spans="1:3" ht="15.6" x14ac:dyDescent="0.3">
      <c r="A454" s="48"/>
      <c r="C454" s="49"/>
    </row>
    <row r="455" spans="1:3" ht="15.6" x14ac:dyDescent="0.3">
      <c r="A455" s="48"/>
      <c r="C455" s="49"/>
    </row>
    <row r="456" spans="1:3" ht="15.6" x14ac:dyDescent="0.3">
      <c r="A456" s="48"/>
      <c r="C456" s="49"/>
    </row>
    <row r="457" spans="1:3" ht="15.6" x14ac:dyDescent="0.3">
      <c r="A457" s="48"/>
      <c r="C457" s="49"/>
    </row>
    <row r="458" spans="1:3" ht="15.6" x14ac:dyDescent="0.3">
      <c r="A458" s="48"/>
      <c r="C458" s="49"/>
    </row>
    <row r="459" spans="1:3" ht="15.6" x14ac:dyDescent="0.3">
      <c r="A459" s="48"/>
      <c r="C459" s="49"/>
    </row>
    <row r="460" spans="1:3" ht="15.6" x14ac:dyDescent="0.3">
      <c r="A460" s="48"/>
      <c r="C460" s="49"/>
    </row>
    <row r="461" spans="1:3" ht="15.6" x14ac:dyDescent="0.3">
      <c r="A461" s="48"/>
      <c r="C461" s="49"/>
    </row>
    <row r="462" spans="1:3" ht="15.6" x14ac:dyDescent="0.3">
      <c r="A462" s="48"/>
      <c r="C462" s="49"/>
    </row>
    <row r="463" spans="1:3" ht="15.6" x14ac:dyDescent="0.3">
      <c r="A463" s="48"/>
      <c r="C463" s="49"/>
    </row>
    <row r="464" spans="1:3" ht="15.6" x14ac:dyDescent="0.3">
      <c r="A464" s="48"/>
      <c r="C464" s="49"/>
    </row>
    <row r="465" spans="1:3" ht="15.6" x14ac:dyDescent="0.3">
      <c r="A465" s="48"/>
      <c r="C465" s="49"/>
    </row>
    <row r="466" spans="1:3" ht="15.6" x14ac:dyDescent="0.3">
      <c r="A466" s="48"/>
      <c r="C466" s="49"/>
    </row>
    <row r="467" spans="1:3" ht="15.6" x14ac:dyDescent="0.3">
      <c r="A467" s="48"/>
      <c r="C467" s="49"/>
    </row>
    <row r="468" spans="1:3" ht="15.6" x14ac:dyDescent="0.3">
      <c r="A468" s="48"/>
      <c r="C468" s="49"/>
    </row>
    <row r="469" spans="1:3" ht="15.6" x14ac:dyDescent="0.3">
      <c r="A469" s="48"/>
      <c r="C469" s="49"/>
    </row>
    <row r="470" spans="1:3" ht="15.6" x14ac:dyDescent="0.3">
      <c r="A470" s="48"/>
      <c r="C470" s="49"/>
    </row>
    <row r="471" spans="1:3" ht="15.6" x14ac:dyDescent="0.3">
      <c r="A471" s="48"/>
      <c r="C471" s="49"/>
    </row>
    <row r="472" spans="1:3" ht="15.6" x14ac:dyDescent="0.3">
      <c r="A472" s="48"/>
      <c r="C472" s="49"/>
    </row>
    <row r="473" spans="1:3" ht="15.6" x14ac:dyDescent="0.3">
      <c r="A473" s="48"/>
      <c r="C473" s="49"/>
    </row>
    <row r="474" spans="1:3" ht="15.6" x14ac:dyDescent="0.3">
      <c r="A474" s="48"/>
      <c r="C474" s="49"/>
    </row>
    <row r="475" spans="1:3" ht="15.6" x14ac:dyDescent="0.3">
      <c r="A475" s="48"/>
      <c r="C475" s="49"/>
    </row>
    <row r="476" spans="1:3" ht="15.6" x14ac:dyDescent="0.3">
      <c r="A476" s="48"/>
      <c r="C476" s="49"/>
    </row>
    <row r="477" spans="1:3" ht="15.6" x14ac:dyDescent="0.3">
      <c r="A477" s="48"/>
      <c r="C477" s="49"/>
    </row>
    <row r="478" spans="1:3" ht="15.6" x14ac:dyDescent="0.3">
      <c r="A478" s="48"/>
      <c r="C478" s="49"/>
    </row>
    <row r="479" spans="1:3" ht="15.6" x14ac:dyDescent="0.3">
      <c r="A479" s="48"/>
      <c r="C479" s="49"/>
    </row>
    <row r="480" spans="1:3" ht="15.6" x14ac:dyDescent="0.3">
      <c r="A480" s="48"/>
      <c r="C480" s="49"/>
    </row>
    <row r="481" spans="1:3" ht="15.6" x14ac:dyDescent="0.3">
      <c r="A481" s="48"/>
      <c r="C481" s="49"/>
    </row>
    <row r="482" spans="1:3" ht="15.6" x14ac:dyDescent="0.3">
      <c r="A482" s="48"/>
      <c r="C482" s="49"/>
    </row>
    <row r="483" spans="1:3" ht="15.6" x14ac:dyDescent="0.3">
      <c r="A483" s="48"/>
      <c r="C483" s="49"/>
    </row>
    <row r="484" spans="1:3" ht="15.6" x14ac:dyDescent="0.3">
      <c r="A484" s="48"/>
      <c r="C484" s="49"/>
    </row>
    <row r="485" spans="1:3" ht="15.6" x14ac:dyDescent="0.3">
      <c r="A485" s="48"/>
      <c r="C485" s="49"/>
    </row>
    <row r="486" spans="1:3" ht="15.6" x14ac:dyDescent="0.3">
      <c r="A486" s="48"/>
      <c r="C486" s="49"/>
    </row>
    <row r="487" spans="1:3" ht="15.6" x14ac:dyDescent="0.3">
      <c r="A487" s="48"/>
      <c r="C487" s="49"/>
    </row>
    <row r="488" spans="1:3" ht="15.6" x14ac:dyDescent="0.3">
      <c r="A488" s="48"/>
      <c r="C488" s="49"/>
    </row>
    <row r="489" spans="1:3" ht="15.6" x14ac:dyDescent="0.3">
      <c r="A489" s="48"/>
      <c r="C489" s="49"/>
    </row>
    <row r="490" spans="1:3" ht="15.6" x14ac:dyDescent="0.3">
      <c r="A490" s="48"/>
      <c r="C490" s="49"/>
    </row>
    <row r="491" spans="1:3" ht="15.6" x14ac:dyDescent="0.3">
      <c r="A491" s="48"/>
      <c r="C491" s="49"/>
    </row>
    <row r="492" spans="1:3" ht="15.6" x14ac:dyDescent="0.3">
      <c r="A492" s="48"/>
      <c r="C492" s="49"/>
    </row>
    <row r="493" spans="1:3" ht="15.6" x14ac:dyDescent="0.3">
      <c r="A493" s="48"/>
      <c r="C493" s="49"/>
    </row>
    <row r="494" spans="1:3" ht="15.6" x14ac:dyDescent="0.3">
      <c r="A494" s="48"/>
      <c r="C494" s="49"/>
    </row>
    <row r="495" spans="1:3" ht="15.6" x14ac:dyDescent="0.3">
      <c r="A495" s="48"/>
      <c r="C495" s="49"/>
    </row>
    <row r="496" spans="1:3" ht="15.6" x14ac:dyDescent="0.3">
      <c r="A496" s="48"/>
      <c r="C496" s="49"/>
    </row>
    <row r="497" spans="1:3" ht="15.6" x14ac:dyDescent="0.3">
      <c r="A497" s="48"/>
      <c r="C497" s="49"/>
    </row>
    <row r="498" spans="1:3" ht="15.6" x14ac:dyDescent="0.3">
      <c r="A498" s="48"/>
      <c r="C498" s="49"/>
    </row>
    <row r="499" spans="1:3" ht="15.6" x14ac:dyDescent="0.3">
      <c r="A499" s="48"/>
      <c r="C499" s="49"/>
    </row>
    <row r="500" spans="1:3" ht="15.6" x14ac:dyDescent="0.3">
      <c r="A500" s="48"/>
      <c r="C500" s="49"/>
    </row>
    <row r="501" spans="1:3" ht="15.6" x14ac:dyDescent="0.3">
      <c r="A501" s="48"/>
      <c r="C501" s="49"/>
    </row>
    <row r="502" spans="1:3" ht="15.6" x14ac:dyDescent="0.3">
      <c r="A502" s="48"/>
      <c r="C502" s="49"/>
    </row>
    <row r="503" spans="1:3" ht="15.6" x14ac:dyDescent="0.3">
      <c r="A503" s="48"/>
      <c r="C503" s="49"/>
    </row>
    <row r="504" spans="1:3" ht="15.6" x14ac:dyDescent="0.3">
      <c r="A504" s="48"/>
      <c r="C504" s="49"/>
    </row>
    <row r="505" spans="1:3" ht="15.6" x14ac:dyDescent="0.3">
      <c r="A505" s="48"/>
      <c r="C505" s="49"/>
    </row>
    <row r="506" spans="1:3" ht="15.6" x14ac:dyDescent="0.3">
      <c r="A506" s="48"/>
      <c r="C506" s="49"/>
    </row>
    <row r="507" spans="1:3" ht="15.6" x14ac:dyDescent="0.3">
      <c r="A507" s="48"/>
      <c r="C507" s="49"/>
    </row>
    <row r="508" spans="1:3" ht="15.6" x14ac:dyDescent="0.3">
      <c r="A508" s="48"/>
      <c r="C508" s="49"/>
    </row>
    <row r="509" spans="1:3" ht="15.6" x14ac:dyDescent="0.3">
      <c r="A509" s="48"/>
      <c r="C509" s="49"/>
    </row>
    <row r="510" spans="1:3" ht="15.6" x14ac:dyDescent="0.3">
      <c r="A510" s="48"/>
      <c r="C510" s="49"/>
    </row>
    <row r="511" spans="1:3" ht="15.6" x14ac:dyDescent="0.3">
      <c r="A511" s="48"/>
      <c r="C511" s="49"/>
    </row>
    <row r="512" spans="1:3" ht="15.6" x14ac:dyDescent="0.3">
      <c r="A512" s="48"/>
      <c r="C512" s="49"/>
    </row>
    <row r="513" spans="1:3" ht="15.6" x14ac:dyDescent="0.3">
      <c r="A513" s="48"/>
      <c r="C513" s="49"/>
    </row>
    <row r="514" spans="1:3" ht="15.6" x14ac:dyDescent="0.3">
      <c r="A514" s="48"/>
      <c r="C514" s="49"/>
    </row>
    <row r="515" spans="1:3" ht="15.6" x14ac:dyDescent="0.3">
      <c r="A515" s="48"/>
      <c r="C515" s="49"/>
    </row>
    <row r="516" spans="1:3" ht="15.6" x14ac:dyDescent="0.3">
      <c r="A516" s="48"/>
      <c r="C516" s="49"/>
    </row>
    <row r="517" spans="1:3" ht="15.6" x14ac:dyDescent="0.3">
      <c r="A517" s="48"/>
      <c r="C517" s="49"/>
    </row>
    <row r="518" spans="1:3" ht="15.6" x14ac:dyDescent="0.3">
      <c r="A518" s="48"/>
      <c r="C518" s="49"/>
    </row>
    <row r="519" spans="1:3" ht="15.6" x14ac:dyDescent="0.3">
      <c r="A519" s="48"/>
      <c r="C519" s="49"/>
    </row>
    <row r="520" spans="1:3" ht="15.6" x14ac:dyDescent="0.3">
      <c r="A520" s="48"/>
      <c r="C520" s="49"/>
    </row>
    <row r="521" spans="1:3" ht="15.6" x14ac:dyDescent="0.3">
      <c r="A521" s="48"/>
      <c r="C521" s="49"/>
    </row>
    <row r="522" spans="1:3" ht="15.6" x14ac:dyDescent="0.3">
      <c r="A522" s="48"/>
      <c r="C522" s="49"/>
    </row>
    <row r="523" spans="1:3" ht="15.6" x14ac:dyDescent="0.3">
      <c r="A523" s="48"/>
      <c r="C523" s="49"/>
    </row>
    <row r="524" spans="1:3" ht="15.6" x14ac:dyDescent="0.3">
      <c r="A524" s="48"/>
      <c r="C524" s="49"/>
    </row>
    <row r="525" spans="1:3" ht="15.6" x14ac:dyDescent="0.3">
      <c r="A525" s="48"/>
      <c r="C525" s="49"/>
    </row>
    <row r="526" spans="1:3" ht="15.6" x14ac:dyDescent="0.3">
      <c r="A526" s="48"/>
      <c r="C526" s="49"/>
    </row>
    <row r="527" spans="1:3" ht="15.6" x14ac:dyDescent="0.3">
      <c r="A527" s="48"/>
      <c r="C527" s="49"/>
    </row>
    <row r="528" spans="1:3" ht="15.6" x14ac:dyDescent="0.3">
      <c r="A528" s="48"/>
      <c r="C528" s="49"/>
    </row>
    <row r="529" spans="1:3" ht="15.6" x14ac:dyDescent="0.3">
      <c r="A529" s="48"/>
      <c r="C529" s="49"/>
    </row>
    <row r="530" spans="1:3" ht="15.6" x14ac:dyDescent="0.3">
      <c r="A530" s="48"/>
      <c r="C530" s="49"/>
    </row>
    <row r="531" spans="1:3" ht="15.6" x14ac:dyDescent="0.3">
      <c r="A531" s="48"/>
      <c r="C531" s="49"/>
    </row>
    <row r="532" spans="1:3" ht="15.6" x14ac:dyDescent="0.3">
      <c r="A532" s="48"/>
      <c r="C532" s="49"/>
    </row>
    <row r="533" spans="1:3" ht="15.6" x14ac:dyDescent="0.3">
      <c r="A533" s="48"/>
      <c r="C533" s="49"/>
    </row>
    <row r="534" spans="1:3" ht="15.6" x14ac:dyDescent="0.3">
      <c r="A534" s="48"/>
      <c r="C534" s="49"/>
    </row>
    <row r="535" spans="1:3" ht="15.6" x14ac:dyDescent="0.3">
      <c r="A535" s="48"/>
      <c r="C535" s="49"/>
    </row>
    <row r="536" spans="1:3" ht="15.6" x14ac:dyDescent="0.3">
      <c r="A536" s="48"/>
      <c r="C536" s="49"/>
    </row>
    <row r="537" spans="1:3" ht="15.6" x14ac:dyDescent="0.3">
      <c r="A537" s="48"/>
      <c r="C537" s="49"/>
    </row>
    <row r="538" spans="1:3" ht="15.6" x14ac:dyDescent="0.3">
      <c r="A538" s="48"/>
      <c r="C538" s="49"/>
    </row>
    <row r="539" spans="1:3" ht="15.6" x14ac:dyDescent="0.3">
      <c r="A539" s="48"/>
      <c r="C539" s="49"/>
    </row>
    <row r="540" spans="1:3" ht="15.6" x14ac:dyDescent="0.3">
      <c r="A540" s="48"/>
      <c r="C540" s="49"/>
    </row>
    <row r="541" spans="1:3" ht="15.6" x14ac:dyDescent="0.3">
      <c r="A541" s="48"/>
      <c r="C541" s="49"/>
    </row>
    <row r="542" spans="1:3" ht="15.6" x14ac:dyDescent="0.3">
      <c r="A542" s="48"/>
      <c r="C542" s="49"/>
    </row>
    <row r="543" spans="1:3" ht="15.6" x14ac:dyDescent="0.3">
      <c r="A543" s="48"/>
      <c r="C543" s="49"/>
    </row>
    <row r="544" spans="1:3" ht="15.6" x14ac:dyDescent="0.3">
      <c r="A544" s="48"/>
      <c r="C544" s="49"/>
    </row>
    <row r="545" spans="1:3" ht="15.6" x14ac:dyDescent="0.3">
      <c r="A545" s="48"/>
      <c r="C545" s="49"/>
    </row>
    <row r="546" spans="1:3" ht="15.6" x14ac:dyDescent="0.3">
      <c r="A546" s="48"/>
      <c r="C546" s="49"/>
    </row>
    <row r="547" spans="1:3" ht="15.6" x14ac:dyDescent="0.3">
      <c r="A547" s="48"/>
      <c r="C547" s="49"/>
    </row>
    <row r="548" spans="1:3" ht="15.6" x14ac:dyDescent="0.3">
      <c r="A548" s="48"/>
      <c r="C548" s="49"/>
    </row>
    <row r="549" spans="1:3" ht="15.6" x14ac:dyDescent="0.3">
      <c r="A549" s="48"/>
      <c r="C549" s="49"/>
    </row>
    <row r="550" spans="1:3" ht="15.6" x14ac:dyDescent="0.3">
      <c r="A550" s="48"/>
      <c r="C550" s="49"/>
    </row>
    <row r="551" spans="1:3" ht="15.6" x14ac:dyDescent="0.3">
      <c r="A551" s="48"/>
      <c r="C551" s="49"/>
    </row>
    <row r="552" spans="1:3" ht="15.6" x14ac:dyDescent="0.3">
      <c r="A552" s="48"/>
      <c r="C552" s="49"/>
    </row>
    <row r="553" spans="1:3" ht="15.6" x14ac:dyDescent="0.3">
      <c r="A553" s="48"/>
      <c r="C553" s="49"/>
    </row>
    <row r="554" spans="1:3" ht="15.6" x14ac:dyDescent="0.3">
      <c r="A554" s="48"/>
      <c r="C554" s="49"/>
    </row>
    <row r="555" spans="1:3" ht="15.6" x14ac:dyDescent="0.3">
      <c r="A555" s="48"/>
      <c r="C555" s="49"/>
    </row>
    <row r="556" spans="1:3" ht="15.6" x14ac:dyDescent="0.3">
      <c r="A556" s="48"/>
      <c r="C556" s="49"/>
    </row>
    <row r="557" spans="1:3" ht="15.6" x14ac:dyDescent="0.3">
      <c r="A557" s="48"/>
      <c r="C557" s="49"/>
    </row>
    <row r="558" spans="1:3" ht="15.6" x14ac:dyDescent="0.3">
      <c r="A558" s="48"/>
      <c r="C558" s="49"/>
    </row>
    <row r="559" spans="1:3" ht="15.6" x14ac:dyDescent="0.3">
      <c r="A559" s="48"/>
      <c r="C559" s="49"/>
    </row>
    <row r="560" spans="1:3" ht="15.6" x14ac:dyDescent="0.3">
      <c r="A560" s="48"/>
      <c r="C560" s="49"/>
    </row>
    <row r="561" spans="1:3" ht="15.6" x14ac:dyDescent="0.3">
      <c r="A561" s="48"/>
      <c r="C561" s="49"/>
    </row>
    <row r="562" spans="1:3" ht="15.6" x14ac:dyDescent="0.3">
      <c r="A562" s="48"/>
      <c r="C562" s="49"/>
    </row>
    <row r="563" spans="1:3" ht="15.6" x14ac:dyDescent="0.3">
      <c r="A563" s="48"/>
      <c r="C563" s="49"/>
    </row>
    <row r="564" spans="1:3" ht="15.6" x14ac:dyDescent="0.3">
      <c r="A564" s="48"/>
      <c r="C564" s="49"/>
    </row>
    <row r="565" spans="1:3" ht="15.6" x14ac:dyDescent="0.3">
      <c r="A565" s="48"/>
      <c r="C565" s="49"/>
    </row>
    <row r="566" spans="1:3" ht="15.6" x14ac:dyDescent="0.3">
      <c r="A566" s="48"/>
      <c r="C566" s="49"/>
    </row>
    <row r="567" spans="1:3" ht="15.6" x14ac:dyDescent="0.3">
      <c r="A567" s="48"/>
      <c r="C567" s="49"/>
    </row>
    <row r="568" spans="1:3" ht="15.6" x14ac:dyDescent="0.3">
      <c r="A568" s="48"/>
      <c r="C568" s="49"/>
    </row>
    <row r="569" spans="1:3" ht="15.6" x14ac:dyDescent="0.3">
      <c r="A569" s="48"/>
      <c r="C569" s="49"/>
    </row>
    <row r="570" spans="1:3" ht="15.6" x14ac:dyDescent="0.3">
      <c r="A570" s="48"/>
      <c r="C570" s="49"/>
    </row>
    <row r="571" spans="1:3" ht="15.6" x14ac:dyDescent="0.3">
      <c r="A571" s="48"/>
      <c r="C571" s="49"/>
    </row>
    <row r="572" spans="1:3" ht="15.6" x14ac:dyDescent="0.3">
      <c r="A572" s="48"/>
      <c r="C572" s="49"/>
    </row>
    <row r="573" spans="1:3" ht="15.6" x14ac:dyDescent="0.3">
      <c r="A573" s="48"/>
      <c r="C573" s="49"/>
    </row>
    <row r="574" spans="1:3" ht="15.6" x14ac:dyDescent="0.3">
      <c r="A574" s="48"/>
      <c r="C574" s="49"/>
    </row>
    <row r="575" spans="1:3" ht="15.6" x14ac:dyDescent="0.3">
      <c r="A575" s="48"/>
      <c r="C575" s="49"/>
    </row>
    <row r="576" spans="1:3" ht="15.6" x14ac:dyDescent="0.3">
      <c r="A576" s="48"/>
      <c r="C576" s="49"/>
    </row>
    <row r="577" spans="1:3" ht="15.6" x14ac:dyDescent="0.3">
      <c r="A577" s="48"/>
      <c r="C577" s="49"/>
    </row>
    <row r="578" spans="1:3" ht="15.6" x14ac:dyDescent="0.3">
      <c r="A578" s="48"/>
      <c r="C578" s="49"/>
    </row>
    <row r="579" spans="1:3" ht="15.6" x14ac:dyDescent="0.3">
      <c r="A579" s="48"/>
      <c r="C579" s="49"/>
    </row>
    <row r="580" spans="1:3" ht="15.6" x14ac:dyDescent="0.3">
      <c r="A580" s="48"/>
      <c r="C580" s="49"/>
    </row>
    <row r="581" spans="1:3" ht="15.6" x14ac:dyDescent="0.3">
      <c r="A581" s="48"/>
      <c r="C581" s="49"/>
    </row>
    <row r="582" spans="1:3" ht="15.6" x14ac:dyDescent="0.3">
      <c r="A582" s="48"/>
      <c r="C582" s="49"/>
    </row>
    <row r="583" spans="1:3" ht="15.6" x14ac:dyDescent="0.3">
      <c r="A583" s="48"/>
      <c r="C583" s="49"/>
    </row>
    <row r="584" spans="1:3" ht="15.6" x14ac:dyDescent="0.3">
      <c r="A584" s="48"/>
      <c r="C584" s="49"/>
    </row>
    <row r="585" spans="1:3" ht="15.6" x14ac:dyDescent="0.3">
      <c r="A585" s="48"/>
      <c r="C585" s="49"/>
    </row>
    <row r="586" spans="1:3" ht="15.6" x14ac:dyDescent="0.3">
      <c r="A586" s="48"/>
      <c r="C586" s="49"/>
    </row>
    <row r="587" spans="1:3" ht="15.6" x14ac:dyDescent="0.3">
      <c r="A587" s="48"/>
      <c r="C587" s="49"/>
    </row>
    <row r="588" spans="1:3" ht="15.6" x14ac:dyDescent="0.3">
      <c r="A588" s="48"/>
      <c r="C588" s="49"/>
    </row>
    <row r="589" spans="1:3" ht="15.6" x14ac:dyDescent="0.3">
      <c r="A589" s="48"/>
      <c r="C589" s="49"/>
    </row>
    <row r="590" spans="1:3" ht="15.6" x14ac:dyDescent="0.3">
      <c r="A590" s="48"/>
      <c r="C590" s="49"/>
    </row>
    <row r="591" spans="1:3" ht="15.6" x14ac:dyDescent="0.3">
      <c r="A591" s="48"/>
      <c r="C591" s="49"/>
    </row>
    <row r="592" spans="1:3" ht="15.6" x14ac:dyDescent="0.3">
      <c r="A592" s="48"/>
      <c r="C592" s="49"/>
    </row>
    <row r="593" spans="1:3" ht="15.6" x14ac:dyDescent="0.3">
      <c r="A593" s="48"/>
      <c r="C593" s="49"/>
    </row>
    <row r="594" spans="1:3" ht="15.6" x14ac:dyDescent="0.3">
      <c r="A594" s="48"/>
      <c r="C594" s="49"/>
    </row>
    <row r="595" spans="1:3" ht="15.6" x14ac:dyDescent="0.3">
      <c r="A595" s="48"/>
      <c r="C595" s="49"/>
    </row>
    <row r="596" spans="1:3" ht="15.6" x14ac:dyDescent="0.3">
      <c r="A596" s="48"/>
      <c r="C596" s="49"/>
    </row>
    <row r="597" spans="1:3" ht="15.6" x14ac:dyDescent="0.3">
      <c r="A597" s="48"/>
      <c r="C597" s="49"/>
    </row>
    <row r="598" spans="1:3" ht="15.6" x14ac:dyDescent="0.3">
      <c r="A598" s="48"/>
      <c r="C598" s="49"/>
    </row>
    <row r="599" spans="1:3" ht="15.6" x14ac:dyDescent="0.3">
      <c r="A599" s="48"/>
      <c r="C599" s="49"/>
    </row>
    <row r="600" spans="1:3" ht="15.6" x14ac:dyDescent="0.3">
      <c r="A600" s="48"/>
      <c r="C600" s="49"/>
    </row>
    <row r="601" spans="1:3" ht="15.6" x14ac:dyDescent="0.3">
      <c r="A601" s="48"/>
      <c r="C601" s="49"/>
    </row>
    <row r="602" spans="1:3" ht="15.6" x14ac:dyDescent="0.3">
      <c r="A602" s="48"/>
      <c r="C602" s="49"/>
    </row>
    <row r="603" spans="1:3" ht="15.6" x14ac:dyDescent="0.3">
      <c r="A603" s="48"/>
      <c r="C603" s="49"/>
    </row>
    <row r="604" spans="1:3" ht="15.6" x14ac:dyDescent="0.3">
      <c r="A604" s="48"/>
      <c r="C604" s="49"/>
    </row>
    <row r="605" spans="1:3" ht="15.6" x14ac:dyDescent="0.3">
      <c r="A605" s="48"/>
      <c r="C605" s="49"/>
    </row>
    <row r="606" spans="1:3" ht="15.6" x14ac:dyDescent="0.3">
      <c r="A606" s="48"/>
      <c r="C606" s="49"/>
    </row>
    <row r="607" spans="1:3" ht="15.6" x14ac:dyDescent="0.3">
      <c r="A607" s="48"/>
      <c r="C607" s="49"/>
    </row>
    <row r="608" spans="1:3" ht="15.6" x14ac:dyDescent="0.3">
      <c r="A608" s="48"/>
      <c r="C608" s="49"/>
    </row>
    <row r="609" spans="1:3" ht="15.6" x14ac:dyDescent="0.3">
      <c r="A609" s="48"/>
      <c r="C609" s="49"/>
    </row>
    <row r="610" spans="1:3" ht="15.6" x14ac:dyDescent="0.3">
      <c r="A610" s="48"/>
      <c r="C610" s="49"/>
    </row>
    <row r="611" spans="1:3" ht="15.6" x14ac:dyDescent="0.3">
      <c r="A611" s="48"/>
      <c r="C611" s="49"/>
    </row>
    <row r="612" spans="1:3" ht="15.6" x14ac:dyDescent="0.3">
      <c r="A612" s="48"/>
      <c r="C612" s="49"/>
    </row>
    <row r="613" spans="1:3" ht="15.6" x14ac:dyDescent="0.3">
      <c r="A613" s="48"/>
      <c r="C613" s="49"/>
    </row>
    <row r="614" spans="1:3" ht="15.6" x14ac:dyDescent="0.3">
      <c r="A614" s="48"/>
      <c r="C614" s="49"/>
    </row>
    <row r="615" spans="1:3" ht="15.6" x14ac:dyDescent="0.3">
      <c r="A615" s="48"/>
      <c r="C615" s="49"/>
    </row>
    <row r="616" spans="1:3" ht="15.6" x14ac:dyDescent="0.3">
      <c r="A616" s="48"/>
      <c r="C616" s="49"/>
    </row>
    <row r="617" spans="1:3" ht="15.6" x14ac:dyDescent="0.3">
      <c r="A617" s="48"/>
      <c r="C617" s="49"/>
    </row>
    <row r="618" spans="1:3" ht="15.6" x14ac:dyDescent="0.3">
      <c r="A618" s="48"/>
      <c r="C618" s="49"/>
    </row>
    <row r="619" spans="1:3" ht="15.6" x14ac:dyDescent="0.3">
      <c r="A619" s="48"/>
      <c r="C619" s="49"/>
    </row>
    <row r="620" spans="1:3" ht="15.6" x14ac:dyDescent="0.3">
      <c r="A620" s="48"/>
      <c r="C620" s="49"/>
    </row>
    <row r="621" spans="1:3" ht="15.6" x14ac:dyDescent="0.3">
      <c r="A621" s="48"/>
      <c r="C621" s="49"/>
    </row>
    <row r="622" spans="1:3" ht="15.6" x14ac:dyDescent="0.3">
      <c r="A622" s="48"/>
      <c r="C622" s="49"/>
    </row>
    <row r="623" spans="1:3" ht="15.6" x14ac:dyDescent="0.3">
      <c r="A623" s="48"/>
      <c r="C623" s="49"/>
    </row>
    <row r="624" spans="1:3" ht="15.6" x14ac:dyDescent="0.3">
      <c r="A624" s="48"/>
      <c r="C624" s="49"/>
    </row>
    <row r="625" spans="1:3" ht="15.6" x14ac:dyDescent="0.3">
      <c r="A625" s="48"/>
      <c r="C625" s="49"/>
    </row>
    <row r="626" spans="1:3" ht="15.6" x14ac:dyDescent="0.3">
      <c r="A626" s="48"/>
      <c r="C626" s="49"/>
    </row>
    <row r="627" spans="1:3" ht="15.6" x14ac:dyDescent="0.3">
      <c r="A627" s="48"/>
      <c r="C627" s="49"/>
    </row>
    <row r="628" spans="1:3" ht="15.6" x14ac:dyDescent="0.3">
      <c r="A628" s="48"/>
      <c r="C628" s="49"/>
    </row>
    <row r="629" spans="1:3" ht="15.6" x14ac:dyDescent="0.3">
      <c r="A629" s="48"/>
      <c r="C629" s="49"/>
    </row>
    <row r="630" spans="1:3" ht="15.6" x14ac:dyDescent="0.3">
      <c r="A630" s="48"/>
      <c r="C630" s="49"/>
    </row>
    <row r="631" spans="1:3" ht="15.6" x14ac:dyDescent="0.3">
      <c r="A631" s="48"/>
      <c r="C631" s="49"/>
    </row>
    <row r="632" spans="1:3" ht="15.6" x14ac:dyDescent="0.3">
      <c r="A632" s="48"/>
      <c r="C632" s="49"/>
    </row>
    <row r="633" spans="1:3" ht="15.6" x14ac:dyDescent="0.3">
      <c r="A633" s="48"/>
      <c r="C633" s="49"/>
    </row>
    <row r="634" spans="1:3" ht="15.6" x14ac:dyDescent="0.3">
      <c r="A634" s="48"/>
      <c r="C634" s="49"/>
    </row>
    <row r="635" spans="1:3" ht="15.6" x14ac:dyDescent="0.3">
      <c r="A635" s="48"/>
      <c r="C635" s="49"/>
    </row>
    <row r="636" spans="1:3" ht="15.6" x14ac:dyDescent="0.3">
      <c r="A636" s="48"/>
      <c r="C636" s="49"/>
    </row>
    <row r="637" spans="1:3" ht="15.6" x14ac:dyDescent="0.3">
      <c r="A637" s="48"/>
      <c r="C637" s="49"/>
    </row>
    <row r="638" spans="1:3" ht="15.6" x14ac:dyDescent="0.3">
      <c r="A638" s="48"/>
      <c r="C638" s="49"/>
    </row>
    <row r="639" spans="1:3" ht="15.6" x14ac:dyDescent="0.3">
      <c r="A639" s="48"/>
      <c r="C639" s="49"/>
    </row>
    <row r="640" spans="1:3" ht="15.6" x14ac:dyDescent="0.3">
      <c r="A640" s="48"/>
      <c r="C640" s="49"/>
    </row>
    <row r="641" spans="1:3" ht="15.6" x14ac:dyDescent="0.3">
      <c r="A641" s="48"/>
      <c r="C641" s="49"/>
    </row>
    <row r="642" spans="1:3" ht="15.6" x14ac:dyDescent="0.3">
      <c r="A642" s="48"/>
      <c r="C642" s="49"/>
    </row>
    <row r="643" spans="1:3" ht="15.6" x14ac:dyDescent="0.3">
      <c r="A643" s="48"/>
      <c r="C643" s="49"/>
    </row>
    <row r="644" spans="1:3" ht="15.6" x14ac:dyDescent="0.3">
      <c r="A644" s="48"/>
      <c r="C644" s="49"/>
    </row>
    <row r="645" spans="1:3" ht="15.6" x14ac:dyDescent="0.3">
      <c r="A645" s="48"/>
      <c r="C645" s="49"/>
    </row>
    <row r="646" spans="1:3" ht="15.6" x14ac:dyDescent="0.3">
      <c r="A646" s="48"/>
      <c r="C646" s="49"/>
    </row>
    <row r="647" spans="1:3" ht="15.6" x14ac:dyDescent="0.3">
      <c r="A647" s="48"/>
      <c r="C647" s="49"/>
    </row>
    <row r="648" spans="1:3" ht="15.6" x14ac:dyDescent="0.3">
      <c r="A648" s="48"/>
      <c r="C648" s="49"/>
    </row>
    <row r="649" spans="1:3" ht="15.6" x14ac:dyDescent="0.3">
      <c r="A649" s="48"/>
      <c r="C649" s="49"/>
    </row>
    <row r="650" spans="1:3" ht="15.6" x14ac:dyDescent="0.3">
      <c r="A650" s="48"/>
      <c r="C650" s="49"/>
    </row>
    <row r="651" spans="1:3" ht="15.6" x14ac:dyDescent="0.3">
      <c r="A651" s="48"/>
      <c r="C651" s="49"/>
    </row>
    <row r="652" spans="1:3" ht="15.6" x14ac:dyDescent="0.3">
      <c r="A652" s="48"/>
      <c r="C652" s="49"/>
    </row>
    <row r="653" spans="1:3" ht="15.6" x14ac:dyDescent="0.3">
      <c r="A653" s="48"/>
      <c r="C653" s="49"/>
    </row>
    <row r="654" spans="1:3" ht="15.6" x14ac:dyDescent="0.3">
      <c r="A654" s="48"/>
      <c r="C654" s="49"/>
    </row>
    <row r="655" spans="1:3" ht="15.6" x14ac:dyDescent="0.3">
      <c r="A655" s="48"/>
      <c r="C655" s="49"/>
    </row>
    <row r="656" spans="1:3" ht="15.6" x14ac:dyDescent="0.3">
      <c r="A656" s="48"/>
      <c r="C656" s="49"/>
    </row>
    <row r="657" spans="1:3" ht="15.6" x14ac:dyDescent="0.3">
      <c r="A657" s="48"/>
      <c r="C657" s="49"/>
    </row>
    <row r="658" spans="1:3" ht="15.6" x14ac:dyDescent="0.3">
      <c r="A658" s="48"/>
      <c r="C658" s="49"/>
    </row>
    <row r="659" spans="1:3" ht="15.6" x14ac:dyDescent="0.3">
      <c r="A659" s="48"/>
      <c r="C659" s="49"/>
    </row>
    <row r="660" spans="1:3" ht="15.6" x14ac:dyDescent="0.3">
      <c r="A660" s="48"/>
      <c r="C660" s="49"/>
    </row>
    <row r="661" spans="1:3" ht="15.6" x14ac:dyDescent="0.3">
      <c r="A661" s="48"/>
      <c r="C661" s="49"/>
    </row>
    <row r="662" spans="1:3" ht="15.6" x14ac:dyDescent="0.3">
      <c r="A662" s="48"/>
      <c r="C662" s="49"/>
    </row>
    <row r="663" spans="1:3" ht="15.6" x14ac:dyDescent="0.3">
      <c r="A663" s="48"/>
      <c r="C663" s="49"/>
    </row>
    <row r="664" spans="1:3" ht="15.6" x14ac:dyDescent="0.3">
      <c r="A664" s="48"/>
      <c r="C664" s="49"/>
    </row>
    <row r="665" spans="1:3" ht="15.6" x14ac:dyDescent="0.3">
      <c r="A665" s="48"/>
      <c r="C665" s="49"/>
    </row>
    <row r="666" spans="1:3" ht="15.6" x14ac:dyDescent="0.3">
      <c r="A666" s="48"/>
      <c r="C666" s="49"/>
    </row>
    <row r="667" spans="1:3" ht="15.6" x14ac:dyDescent="0.3">
      <c r="A667" s="48"/>
      <c r="C667" s="49"/>
    </row>
    <row r="668" spans="1:3" ht="15.6" x14ac:dyDescent="0.3">
      <c r="A668" s="48"/>
      <c r="C668" s="49"/>
    </row>
    <row r="669" spans="1:3" ht="15.6" x14ac:dyDescent="0.3">
      <c r="A669" s="48"/>
      <c r="C669" s="49"/>
    </row>
    <row r="670" spans="1:3" ht="15.6" x14ac:dyDescent="0.3">
      <c r="A670" s="48"/>
      <c r="C670" s="49"/>
    </row>
    <row r="671" spans="1:3" ht="15.6" x14ac:dyDescent="0.3">
      <c r="A671" s="48"/>
      <c r="C671" s="49"/>
    </row>
    <row r="672" spans="1:3" ht="15.6" x14ac:dyDescent="0.3">
      <c r="A672" s="48"/>
      <c r="C672" s="49"/>
    </row>
    <row r="673" spans="1:3" ht="15.6" x14ac:dyDescent="0.3">
      <c r="A673" s="48"/>
      <c r="C673" s="49"/>
    </row>
    <row r="674" spans="1:3" ht="15.6" x14ac:dyDescent="0.3">
      <c r="A674" s="48"/>
      <c r="C674" s="49"/>
    </row>
    <row r="675" spans="1:3" ht="15.6" x14ac:dyDescent="0.3">
      <c r="A675" s="48"/>
      <c r="C675" s="49"/>
    </row>
    <row r="676" spans="1:3" ht="15.6" x14ac:dyDescent="0.3">
      <c r="A676" s="48"/>
      <c r="C676" s="49"/>
    </row>
    <row r="677" spans="1:3" ht="15.6" x14ac:dyDescent="0.3">
      <c r="A677" s="48"/>
      <c r="C677" s="49"/>
    </row>
    <row r="678" spans="1:3" ht="15.6" x14ac:dyDescent="0.3">
      <c r="A678" s="48"/>
      <c r="C678" s="49"/>
    </row>
    <row r="679" spans="1:3" ht="15.6" x14ac:dyDescent="0.3">
      <c r="A679" s="48"/>
      <c r="C679" s="49"/>
    </row>
    <row r="680" spans="1:3" ht="15.6" x14ac:dyDescent="0.3">
      <c r="A680" s="48"/>
      <c r="C680" s="49"/>
    </row>
    <row r="681" spans="1:3" ht="15.6" x14ac:dyDescent="0.3">
      <c r="A681" s="48"/>
      <c r="C681" s="49"/>
    </row>
    <row r="682" spans="1:3" ht="15.6" x14ac:dyDescent="0.3">
      <c r="A682" s="48"/>
      <c r="C682" s="49"/>
    </row>
    <row r="683" spans="1:3" ht="15.6" x14ac:dyDescent="0.3">
      <c r="A683" s="48"/>
      <c r="C683" s="49"/>
    </row>
    <row r="684" spans="1:3" ht="15.6" x14ac:dyDescent="0.3">
      <c r="A684" s="48"/>
      <c r="C684" s="49"/>
    </row>
    <row r="685" spans="1:3" ht="15.6" x14ac:dyDescent="0.3">
      <c r="A685" s="48"/>
      <c r="C685" s="49"/>
    </row>
    <row r="686" spans="1:3" ht="15.6" x14ac:dyDescent="0.3">
      <c r="A686" s="48"/>
      <c r="C686" s="49"/>
    </row>
    <row r="687" spans="1:3" ht="15.6" x14ac:dyDescent="0.3">
      <c r="A687" s="48"/>
      <c r="C687" s="49"/>
    </row>
    <row r="688" spans="1:3" ht="15.6" x14ac:dyDescent="0.3">
      <c r="A688" s="48"/>
      <c r="C688" s="49"/>
    </row>
    <row r="689" spans="1:3" ht="15.6" x14ac:dyDescent="0.3">
      <c r="A689" s="48"/>
      <c r="C689" s="49"/>
    </row>
    <row r="690" spans="1:3" ht="15.6" x14ac:dyDescent="0.3">
      <c r="A690" s="48"/>
      <c r="C690" s="49"/>
    </row>
    <row r="691" spans="1:3" ht="15.6" x14ac:dyDescent="0.3">
      <c r="A691" s="48"/>
      <c r="C691" s="49"/>
    </row>
    <row r="692" spans="1:3" ht="15.6" x14ac:dyDescent="0.3">
      <c r="A692" s="48"/>
      <c r="C692" s="49"/>
    </row>
    <row r="693" spans="1:3" ht="15.6" x14ac:dyDescent="0.3">
      <c r="A693" s="48"/>
      <c r="C693" s="49"/>
    </row>
    <row r="694" spans="1:3" ht="15.6" x14ac:dyDescent="0.3">
      <c r="A694" s="48"/>
      <c r="C694" s="49"/>
    </row>
    <row r="695" spans="1:3" ht="15.6" x14ac:dyDescent="0.3">
      <c r="A695" s="48"/>
      <c r="C695" s="49"/>
    </row>
    <row r="696" spans="1:3" ht="15.6" x14ac:dyDescent="0.3">
      <c r="A696" s="48"/>
      <c r="C696" s="49"/>
    </row>
    <row r="697" spans="1:3" ht="15.6" x14ac:dyDescent="0.3">
      <c r="A697" s="48"/>
      <c r="C697" s="49"/>
    </row>
    <row r="698" spans="1:3" ht="15.6" x14ac:dyDescent="0.3">
      <c r="A698" s="48"/>
      <c r="C698" s="49"/>
    </row>
    <row r="699" spans="1:3" ht="15.6" x14ac:dyDescent="0.3">
      <c r="A699" s="48"/>
      <c r="C699" s="49"/>
    </row>
    <row r="700" spans="1:3" ht="15.6" x14ac:dyDescent="0.3">
      <c r="A700" s="48"/>
      <c r="C700" s="49"/>
    </row>
    <row r="701" spans="1:3" ht="15.6" x14ac:dyDescent="0.3">
      <c r="A701" s="48"/>
      <c r="C701" s="49"/>
    </row>
    <row r="702" spans="1:3" ht="15.6" x14ac:dyDescent="0.3">
      <c r="A702" s="48"/>
      <c r="C702" s="49"/>
    </row>
    <row r="703" spans="1:3" ht="15.6" x14ac:dyDescent="0.3">
      <c r="A703" s="48"/>
      <c r="C703" s="49"/>
    </row>
    <row r="704" spans="1:3" ht="15.6" x14ac:dyDescent="0.3">
      <c r="A704" s="48"/>
      <c r="C704" s="49"/>
    </row>
    <row r="705" spans="1:3" ht="15.6" x14ac:dyDescent="0.3">
      <c r="A705" s="48"/>
      <c r="C705" s="49"/>
    </row>
    <row r="706" spans="1:3" ht="15.6" x14ac:dyDescent="0.3">
      <c r="A706" s="48"/>
      <c r="C706" s="49"/>
    </row>
    <row r="707" spans="1:3" ht="15.6" x14ac:dyDescent="0.3">
      <c r="A707" s="48"/>
      <c r="C707" s="49"/>
    </row>
    <row r="708" spans="1:3" ht="15.6" x14ac:dyDescent="0.3">
      <c r="A708" s="48"/>
      <c r="C708" s="49"/>
    </row>
    <row r="709" spans="1:3" ht="15.6" x14ac:dyDescent="0.3">
      <c r="A709" s="48"/>
      <c r="C709" s="49"/>
    </row>
    <row r="710" spans="1:3" ht="15.6" x14ac:dyDescent="0.3">
      <c r="A710" s="48"/>
      <c r="C710" s="49"/>
    </row>
    <row r="711" spans="1:3" ht="15.6" x14ac:dyDescent="0.3">
      <c r="A711" s="48"/>
      <c r="C711" s="49"/>
    </row>
    <row r="712" spans="1:3" ht="15.6" x14ac:dyDescent="0.3">
      <c r="A712" s="48"/>
      <c r="C712" s="49"/>
    </row>
    <row r="713" spans="1:3" ht="15.6" x14ac:dyDescent="0.3">
      <c r="A713" s="48"/>
      <c r="C713" s="49"/>
    </row>
    <row r="714" spans="1:3" ht="15.6" x14ac:dyDescent="0.3">
      <c r="A714" s="48"/>
      <c r="C714" s="49"/>
    </row>
    <row r="715" spans="1:3" ht="15.6" x14ac:dyDescent="0.3">
      <c r="A715" s="48"/>
      <c r="C715" s="49"/>
    </row>
    <row r="716" spans="1:3" ht="15.6" x14ac:dyDescent="0.3">
      <c r="A716" s="48"/>
      <c r="C716" s="49"/>
    </row>
    <row r="717" spans="1:3" ht="15.6" x14ac:dyDescent="0.3">
      <c r="A717" s="48"/>
      <c r="C717" s="49"/>
    </row>
    <row r="718" spans="1:3" ht="15.6" x14ac:dyDescent="0.3">
      <c r="A718" s="48"/>
      <c r="C718" s="49"/>
    </row>
    <row r="719" spans="1:3" ht="15.6" x14ac:dyDescent="0.3">
      <c r="A719" s="48"/>
      <c r="C719" s="49"/>
    </row>
    <row r="720" spans="1:3" ht="15.6" x14ac:dyDescent="0.3">
      <c r="A720" s="48"/>
      <c r="C720" s="49"/>
    </row>
    <row r="721" spans="1:3" ht="15.6" x14ac:dyDescent="0.3">
      <c r="A721" s="48"/>
      <c r="C721" s="49"/>
    </row>
    <row r="722" spans="1:3" ht="15.6" x14ac:dyDescent="0.3">
      <c r="A722" s="48"/>
      <c r="C722" s="49"/>
    </row>
    <row r="723" spans="1:3" ht="15.6" x14ac:dyDescent="0.3">
      <c r="A723" s="48"/>
      <c r="C723" s="49"/>
    </row>
    <row r="724" spans="1:3" ht="15.6" x14ac:dyDescent="0.3">
      <c r="A724" s="48"/>
      <c r="C724" s="49"/>
    </row>
    <row r="725" spans="1:3" ht="15.6" x14ac:dyDescent="0.3">
      <c r="A725" s="48"/>
      <c r="C725" s="49"/>
    </row>
    <row r="726" spans="1:3" ht="15.6" x14ac:dyDescent="0.3">
      <c r="A726" s="48"/>
      <c r="C726" s="49"/>
    </row>
    <row r="727" spans="1:3" ht="15.6" x14ac:dyDescent="0.3">
      <c r="A727" s="48"/>
      <c r="C727" s="49"/>
    </row>
    <row r="728" spans="1:3" ht="15.6" x14ac:dyDescent="0.3">
      <c r="A728" s="48"/>
      <c r="C728" s="49"/>
    </row>
    <row r="729" spans="1:3" ht="15.6" x14ac:dyDescent="0.3">
      <c r="A729" s="48"/>
      <c r="C729" s="49"/>
    </row>
    <row r="730" spans="1:3" ht="15.6" x14ac:dyDescent="0.3">
      <c r="A730" s="48"/>
      <c r="C730" s="49"/>
    </row>
    <row r="731" spans="1:3" ht="15.6" x14ac:dyDescent="0.3">
      <c r="A731" s="48"/>
      <c r="C731" s="49"/>
    </row>
    <row r="732" spans="1:3" ht="15.6" x14ac:dyDescent="0.3">
      <c r="A732" s="48"/>
      <c r="C732" s="49"/>
    </row>
    <row r="733" spans="1:3" ht="15.6" x14ac:dyDescent="0.3">
      <c r="A733" s="48"/>
      <c r="C733" s="49"/>
    </row>
    <row r="734" spans="1:3" ht="15.6" x14ac:dyDescent="0.3">
      <c r="A734" s="48"/>
      <c r="C734" s="49"/>
    </row>
    <row r="735" spans="1:3" ht="15.6" x14ac:dyDescent="0.3">
      <c r="A735" s="48"/>
      <c r="C735" s="49"/>
    </row>
    <row r="736" spans="1:3" ht="15.6" x14ac:dyDescent="0.3">
      <c r="A736" s="48"/>
      <c r="C736" s="49"/>
    </row>
    <row r="737" spans="1:3" ht="15.6" x14ac:dyDescent="0.3">
      <c r="A737" s="48"/>
      <c r="C737" s="49"/>
    </row>
    <row r="738" spans="1:3" ht="15.6" x14ac:dyDescent="0.3">
      <c r="A738" s="48"/>
      <c r="C738" s="49"/>
    </row>
    <row r="739" spans="1:3" ht="15.6" x14ac:dyDescent="0.3">
      <c r="A739" s="48"/>
      <c r="C739" s="49"/>
    </row>
    <row r="740" spans="1:3" ht="15.6" x14ac:dyDescent="0.3">
      <c r="A740" s="48"/>
      <c r="C740" s="49"/>
    </row>
    <row r="741" spans="1:3" ht="15.6" x14ac:dyDescent="0.3">
      <c r="A741" s="48"/>
      <c r="C741" s="49"/>
    </row>
    <row r="742" spans="1:3" ht="15.6" x14ac:dyDescent="0.3">
      <c r="A742" s="48"/>
      <c r="C742" s="49"/>
    </row>
    <row r="743" spans="1:3" ht="15.6" x14ac:dyDescent="0.3">
      <c r="A743" s="48"/>
      <c r="C743" s="49"/>
    </row>
    <row r="744" spans="1:3" ht="15.6" x14ac:dyDescent="0.3">
      <c r="A744" s="48"/>
      <c r="C744" s="49"/>
    </row>
    <row r="745" spans="1:3" ht="15.6" x14ac:dyDescent="0.3">
      <c r="A745" s="48"/>
      <c r="C745" s="49"/>
    </row>
    <row r="746" spans="1:3" ht="15.6" x14ac:dyDescent="0.3">
      <c r="A746" s="48"/>
      <c r="C746" s="49"/>
    </row>
    <row r="747" spans="1:3" ht="15.6" x14ac:dyDescent="0.3">
      <c r="A747" s="48"/>
      <c r="C747" s="49"/>
    </row>
    <row r="748" spans="1:3" ht="15.6" x14ac:dyDescent="0.3">
      <c r="A748" s="48"/>
      <c r="C748" s="49"/>
    </row>
    <row r="749" spans="1:3" ht="15.6" x14ac:dyDescent="0.3">
      <c r="A749" s="48"/>
      <c r="C749" s="49"/>
    </row>
    <row r="750" spans="1:3" ht="15.6" x14ac:dyDescent="0.3">
      <c r="A750" s="48"/>
      <c r="C750" s="49"/>
    </row>
    <row r="751" spans="1:3" ht="15.6" x14ac:dyDescent="0.3">
      <c r="A751" s="48"/>
      <c r="C751" s="49"/>
    </row>
    <row r="752" spans="1:3" ht="15.6" x14ac:dyDescent="0.3">
      <c r="A752" s="48"/>
      <c r="C752" s="49"/>
    </row>
    <row r="753" spans="1:3" ht="15.6" x14ac:dyDescent="0.3">
      <c r="A753" s="48"/>
      <c r="C753" s="49"/>
    </row>
    <row r="754" spans="1:3" ht="15.6" x14ac:dyDescent="0.3">
      <c r="A754" s="48"/>
      <c r="C754" s="49"/>
    </row>
    <row r="755" spans="1:3" ht="15.6" x14ac:dyDescent="0.3">
      <c r="A755" s="48"/>
      <c r="C755" s="49"/>
    </row>
    <row r="756" spans="1:3" ht="15.6" x14ac:dyDescent="0.3">
      <c r="A756" s="48"/>
      <c r="C756" s="49"/>
    </row>
    <row r="757" spans="1:3" ht="15.6" x14ac:dyDescent="0.3">
      <c r="A757" s="48"/>
      <c r="C757" s="49"/>
    </row>
    <row r="758" spans="1:3" ht="15.6" x14ac:dyDescent="0.3">
      <c r="A758" s="48"/>
      <c r="C758" s="49"/>
    </row>
    <row r="759" spans="1:3" ht="15.6" x14ac:dyDescent="0.3">
      <c r="A759" s="48"/>
      <c r="C759" s="49"/>
    </row>
    <row r="760" spans="1:3" ht="15.6" x14ac:dyDescent="0.3">
      <c r="A760" s="48"/>
      <c r="C760" s="49"/>
    </row>
    <row r="761" spans="1:3" ht="15.6" x14ac:dyDescent="0.3">
      <c r="A761" s="48"/>
      <c r="C761" s="49"/>
    </row>
    <row r="762" spans="1:3" ht="15.6" x14ac:dyDescent="0.3">
      <c r="A762" s="48"/>
      <c r="C762" s="49"/>
    </row>
    <row r="763" spans="1:3" ht="15.6" x14ac:dyDescent="0.3">
      <c r="A763" s="48"/>
      <c r="C763" s="49"/>
    </row>
    <row r="764" spans="1:3" ht="15.6" x14ac:dyDescent="0.3">
      <c r="A764" s="48"/>
      <c r="C764" s="49"/>
    </row>
    <row r="765" spans="1:3" ht="15.6" x14ac:dyDescent="0.3">
      <c r="A765" s="48"/>
      <c r="C765" s="49"/>
    </row>
    <row r="766" spans="1:3" ht="15.6" x14ac:dyDescent="0.3">
      <c r="A766" s="48"/>
      <c r="C766" s="49"/>
    </row>
    <row r="767" spans="1:3" ht="15.6" x14ac:dyDescent="0.3">
      <c r="A767" s="48"/>
      <c r="C767" s="49"/>
    </row>
    <row r="768" spans="1:3" ht="15.6" x14ac:dyDescent="0.3">
      <c r="A768" s="48"/>
      <c r="C768" s="49"/>
    </row>
    <row r="769" spans="1:3" ht="15.6" x14ac:dyDescent="0.3">
      <c r="A769" s="48"/>
      <c r="C769" s="49"/>
    </row>
    <row r="770" spans="1:3" ht="15.6" x14ac:dyDescent="0.3">
      <c r="A770" s="48"/>
      <c r="C770" s="49"/>
    </row>
    <row r="771" spans="1:3" ht="15.6" x14ac:dyDescent="0.3">
      <c r="A771" s="48"/>
      <c r="C771" s="49"/>
    </row>
    <row r="772" spans="1:3" ht="15.6" x14ac:dyDescent="0.3">
      <c r="A772" s="48"/>
      <c r="C772" s="49"/>
    </row>
    <row r="773" spans="1:3" ht="15.6" x14ac:dyDescent="0.3">
      <c r="A773" s="48"/>
      <c r="C773" s="49"/>
    </row>
    <row r="774" spans="1:3" ht="15.6" x14ac:dyDescent="0.3">
      <c r="A774" s="48"/>
      <c r="C774" s="49"/>
    </row>
    <row r="775" spans="1:3" ht="15.6" x14ac:dyDescent="0.3">
      <c r="A775" s="48"/>
      <c r="C775" s="49"/>
    </row>
    <row r="776" spans="1:3" ht="15.6" x14ac:dyDescent="0.3">
      <c r="A776" s="48"/>
      <c r="C776" s="49"/>
    </row>
    <row r="777" spans="1:3" ht="15.6" x14ac:dyDescent="0.3">
      <c r="A777" s="48"/>
      <c r="C777" s="49"/>
    </row>
    <row r="778" spans="1:3" ht="15.6" x14ac:dyDescent="0.3">
      <c r="A778" s="48"/>
      <c r="C778" s="49"/>
    </row>
    <row r="779" spans="1:3" ht="15.6" x14ac:dyDescent="0.3">
      <c r="A779" s="48"/>
      <c r="C779" s="49"/>
    </row>
    <row r="780" spans="1:3" ht="15.6" x14ac:dyDescent="0.3">
      <c r="A780" s="48"/>
      <c r="C780" s="49"/>
    </row>
    <row r="781" spans="1:3" ht="15.6" x14ac:dyDescent="0.3">
      <c r="A781" s="48"/>
      <c r="C781" s="49"/>
    </row>
    <row r="782" spans="1:3" ht="15.6" x14ac:dyDescent="0.3">
      <c r="A782" s="48"/>
      <c r="C782" s="49"/>
    </row>
    <row r="783" spans="1:3" ht="15.6" x14ac:dyDescent="0.3">
      <c r="A783" s="48"/>
      <c r="C783" s="49"/>
    </row>
    <row r="784" spans="1:3" ht="15.6" x14ac:dyDescent="0.3">
      <c r="A784" s="48"/>
      <c r="C784" s="49"/>
    </row>
    <row r="785" spans="1:3" ht="15.6" x14ac:dyDescent="0.3">
      <c r="A785" s="48"/>
      <c r="C785" s="49"/>
    </row>
    <row r="786" spans="1:3" ht="15.6" x14ac:dyDescent="0.3">
      <c r="A786" s="48"/>
      <c r="C786" s="49"/>
    </row>
    <row r="787" spans="1:3" ht="15.6" x14ac:dyDescent="0.3">
      <c r="A787" s="48"/>
      <c r="C787" s="49"/>
    </row>
    <row r="788" spans="1:3" ht="15.6" x14ac:dyDescent="0.3">
      <c r="A788" s="48"/>
      <c r="C788" s="49"/>
    </row>
    <row r="789" spans="1:3" ht="15.6" x14ac:dyDescent="0.3">
      <c r="A789" s="48"/>
      <c r="C789" s="49"/>
    </row>
    <row r="790" spans="1:3" ht="15.6" x14ac:dyDescent="0.3">
      <c r="A790" s="48"/>
      <c r="C790" s="49"/>
    </row>
    <row r="791" spans="1:3" ht="15.6" x14ac:dyDescent="0.3">
      <c r="A791" s="48"/>
      <c r="C791" s="49"/>
    </row>
    <row r="792" spans="1:3" ht="15.6" x14ac:dyDescent="0.3">
      <c r="A792" s="48"/>
      <c r="C792" s="49"/>
    </row>
    <row r="793" spans="1:3" ht="15.6" x14ac:dyDescent="0.3">
      <c r="A793" s="48"/>
      <c r="C793" s="49"/>
    </row>
    <row r="794" spans="1:3" ht="15.6" x14ac:dyDescent="0.3">
      <c r="A794" s="48"/>
      <c r="C794" s="49"/>
    </row>
    <row r="795" spans="1:3" ht="15.6" x14ac:dyDescent="0.3">
      <c r="A795" s="48"/>
      <c r="C795" s="49"/>
    </row>
    <row r="796" spans="1:3" ht="15.6" x14ac:dyDescent="0.3">
      <c r="A796" s="48"/>
      <c r="C796" s="49"/>
    </row>
    <row r="797" spans="1:3" ht="15.6" x14ac:dyDescent="0.3">
      <c r="A797" s="48"/>
      <c r="C797" s="49"/>
    </row>
    <row r="798" spans="1:3" ht="15.6" x14ac:dyDescent="0.3">
      <c r="A798" s="48"/>
      <c r="C798" s="49"/>
    </row>
    <row r="799" spans="1:3" ht="15.6" x14ac:dyDescent="0.3">
      <c r="A799" s="48"/>
      <c r="C799" s="49"/>
    </row>
    <row r="800" spans="1:3" ht="15.6" x14ac:dyDescent="0.3">
      <c r="A800" s="48"/>
      <c r="C800" s="49"/>
    </row>
    <row r="801" spans="1:3" ht="15.6" x14ac:dyDescent="0.3">
      <c r="A801" s="48"/>
      <c r="C801" s="49"/>
    </row>
    <row r="802" spans="1:3" ht="15.6" x14ac:dyDescent="0.3">
      <c r="A802" s="48"/>
      <c r="C802" s="49"/>
    </row>
    <row r="803" spans="1:3" ht="15.6" x14ac:dyDescent="0.3">
      <c r="A803" s="48"/>
      <c r="C803" s="49"/>
    </row>
    <row r="804" spans="1:3" ht="15.6" x14ac:dyDescent="0.3">
      <c r="A804" s="48"/>
      <c r="C804" s="49"/>
    </row>
    <row r="805" spans="1:3" ht="15.6" x14ac:dyDescent="0.3">
      <c r="A805" s="48"/>
      <c r="C805" s="49"/>
    </row>
    <row r="806" spans="1:3" ht="15.6" x14ac:dyDescent="0.3">
      <c r="A806" s="48"/>
      <c r="C806" s="49"/>
    </row>
    <row r="807" spans="1:3" ht="15.6" x14ac:dyDescent="0.3">
      <c r="A807" s="48"/>
      <c r="C807" s="49"/>
    </row>
    <row r="808" spans="1:3" ht="15.6" x14ac:dyDescent="0.3">
      <c r="A808" s="48"/>
      <c r="C808" s="49"/>
    </row>
    <row r="809" spans="1:3" ht="15.6" x14ac:dyDescent="0.3">
      <c r="A809" s="48"/>
      <c r="C809" s="49"/>
    </row>
    <row r="810" spans="1:3" ht="15.6" x14ac:dyDescent="0.3">
      <c r="A810" s="48"/>
      <c r="C810" s="49"/>
    </row>
    <row r="811" spans="1:3" ht="15.6" x14ac:dyDescent="0.3">
      <c r="A811" s="48"/>
      <c r="C811" s="49"/>
    </row>
    <row r="812" spans="1:3" ht="15.6" x14ac:dyDescent="0.3">
      <c r="A812" s="48"/>
      <c r="C812" s="49"/>
    </row>
    <row r="813" spans="1:3" ht="15.6" x14ac:dyDescent="0.3">
      <c r="A813" s="48"/>
      <c r="C813" s="49"/>
    </row>
    <row r="814" spans="1:3" ht="15.6" x14ac:dyDescent="0.3">
      <c r="A814" s="48"/>
      <c r="C814" s="49"/>
    </row>
    <row r="815" spans="1:3" ht="15.6" x14ac:dyDescent="0.3">
      <c r="A815" s="48"/>
      <c r="C815" s="49"/>
    </row>
    <row r="816" spans="1:3" ht="15.6" x14ac:dyDescent="0.3">
      <c r="A816" s="48"/>
      <c r="C816" s="49"/>
    </row>
    <row r="817" spans="1:3" ht="15.6" x14ac:dyDescent="0.3">
      <c r="A817" s="48"/>
      <c r="C817" s="49"/>
    </row>
    <row r="818" spans="1:3" ht="15.6" x14ac:dyDescent="0.3">
      <c r="A818" s="48"/>
      <c r="C818" s="49"/>
    </row>
    <row r="819" spans="1:3" ht="15.6" x14ac:dyDescent="0.3">
      <c r="A819" s="48"/>
      <c r="C819" s="49"/>
    </row>
    <row r="820" spans="1:3" ht="15.6" x14ac:dyDescent="0.3">
      <c r="A820" s="48"/>
      <c r="C820" s="49"/>
    </row>
    <row r="821" spans="1:3" ht="15.6" x14ac:dyDescent="0.3">
      <c r="A821" s="48"/>
      <c r="C821" s="49"/>
    </row>
    <row r="822" spans="1:3" ht="15.6" x14ac:dyDescent="0.3">
      <c r="A822" s="48"/>
      <c r="C822" s="49"/>
    </row>
    <row r="823" spans="1:3" ht="15.6" x14ac:dyDescent="0.3">
      <c r="A823" s="48"/>
      <c r="C823" s="49"/>
    </row>
    <row r="824" spans="1:3" ht="15.6" x14ac:dyDescent="0.3">
      <c r="A824" s="48"/>
      <c r="C824" s="49"/>
    </row>
    <row r="825" spans="1:3" ht="15.6" x14ac:dyDescent="0.3">
      <c r="A825" s="48"/>
      <c r="C825" s="49"/>
    </row>
    <row r="826" spans="1:3" ht="15.6" x14ac:dyDescent="0.3">
      <c r="A826" s="48"/>
      <c r="C826" s="49"/>
    </row>
    <row r="827" spans="1:3" ht="15.6" x14ac:dyDescent="0.3">
      <c r="A827" s="48"/>
      <c r="C827" s="49"/>
    </row>
    <row r="828" spans="1:3" ht="15.6" x14ac:dyDescent="0.3">
      <c r="A828" s="48"/>
      <c r="C828" s="49"/>
    </row>
    <row r="829" spans="1:3" ht="15.6" x14ac:dyDescent="0.3">
      <c r="A829" s="48"/>
      <c r="C829" s="49"/>
    </row>
    <row r="830" spans="1:3" ht="15.6" x14ac:dyDescent="0.3">
      <c r="A830" s="48"/>
      <c r="C830" s="49"/>
    </row>
    <row r="831" spans="1:3" ht="15.6" x14ac:dyDescent="0.3">
      <c r="A831" s="48"/>
      <c r="C831" s="49"/>
    </row>
    <row r="832" spans="1:3" ht="15.6" x14ac:dyDescent="0.3">
      <c r="A832" s="48"/>
      <c r="C832" s="49"/>
    </row>
    <row r="833" spans="1:3" ht="15.6" x14ac:dyDescent="0.3">
      <c r="A833" s="48"/>
      <c r="C833" s="49"/>
    </row>
    <row r="834" spans="1:3" ht="15.6" x14ac:dyDescent="0.3">
      <c r="A834" s="48"/>
      <c r="C834" s="49"/>
    </row>
    <row r="835" spans="1:3" ht="15.6" x14ac:dyDescent="0.3">
      <c r="A835" s="48"/>
      <c r="C835" s="49"/>
    </row>
    <row r="836" spans="1:3" ht="15.6" x14ac:dyDescent="0.3">
      <c r="A836" s="48"/>
      <c r="C836" s="49"/>
    </row>
    <row r="837" spans="1:3" ht="15.6" x14ac:dyDescent="0.3">
      <c r="A837" s="48"/>
      <c r="C837" s="49"/>
    </row>
    <row r="838" spans="1:3" ht="15.6" x14ac:dyDescent="0.3">
      <c r="A838" s="48"/>
      <c r="C838" s="49"/>
    </row>
    <row r="839" spans="1:3" ht="15.6" x14ac:dyDescent="0.3">
      <c r="A839" s="48"/>
      <c r="C839" s="49"/>
    </row>
    <row r="840" spans="1:3" ht="15.6" x14ac:dyDescent="0.3">
      <c r="A840" s="48"/>
      <c r="C840" s="49"/>
    </row>
    <row r="841" spans="1:3" ht="15.6" x14ac:dyDescent="0.3">
      <c r="A841" s="48"/>
      <c r="C841" s="49"/>
    </row>
    <row r="842" spans="1:3" ht="15.6" x14ac:dyDescent="0.3">
      <c r="A842" s="48"/>
      <c r="C842" s="49"/>
    </row>
    <row r="843" spans="1:3" ht="15.6" x14ac:dyDescent="0.3">
      <c r="A843" s="48"/>
      <c r="C843" s="49"/>
    </row>
    <row r="844" spans="1:3" ht="15.6" x14ac:dyDescent="0.3">
      <c r="A844" s="48"/>
      <c r="C844" s="49"/>
    </row>
    <row r="845" spans="1:3" ht="15.6" x14ac:dyDescent="0.3">
      <c r="A845" s="48"/>
      <c r="C845" s="49"/>
    </row>
    <row r="846" spans="1:3" ht="15.6" x14ac:dyDescent="0.3">
      <c r="A846" s="48"/>
      <c r="C846" s="49"/>
    </row>
    <row r="847" spans="1:3" ht="15.6" x14ac:dyDescent="0.3">
      <c r="A847" s="48"/>
      <c r="C847" s="49"/>
    </row>
    <row r="848" spans="1:3" ht="15.6" x14ac:dyDescent="0.3">
      <c r="A848" s="48"/>
      <c r="C848" s="49"/>
    </row>
    <row r="849" spans="1:3" ht="15.6" x14ac:dyDescent="0.3">
      <c r="A849" s="48"/>
      <c r="C849" s="49"/>
    </row>
    <row r="850" spans="1:3" ht="15.6" x14ac:dyDescent="0.3">
      <c r="A850" s="48"/>
      <c r="C850" s="49"/>
    </row>
    <row r="851" spans="1:3" ht="15.6" x14ac:dyDescent="0.3">
      <c r="A851" s="48"/>
      <c r="C851" s="49"/>
    </row>
    <row r="852" spans="1:3" ht="15.6" x14ac:dyDescent="0.3">
      <c r="A852" s="48"/>
      <c r="C852" s="49"/>
    </row>
    <row r="853" spans="1:3" ht="15.6" x14ac:dyDescent="0.3">
      <c r="A853" s="48"/>
      <c r="C853" s="49"/>
    </row>
    <row r="854" spans="1:3" ht="15.6" x14ac:dyDescent="0.3">
      <c r="A854" s="48"/>
      <c r="C854" s="49"/>
    </row>
    <row r="855" spans="1:3" ht="15.6" x14ac:dyDescent="0.3">
      <c r="A855" s="48"/>
      <c r="C855" s="49"/>
    </row>
    <row r="856" spans="1:3" ht="15.6" x14ac:dyDescent="0.3">
      <c r="A856" s="48"/>
      <c r="C856" s="49"/>
    </row>
    <row r="857" spans="1:3" ht="15.6" x14ac:dyDescent="0.3">
      <c r="A857" s="48"/>
      <c r="C857" s="49"/>
    </row>
    <row r="858" spans="1:3" ht="15.6" x14ac:dyDescent="0.3">
      <c r="A858" s="48"/>
      <c r="C858" s="49"/>
    </row>
    <row r="859" spans="1:3" ht="15.6" x14ac:dyDescent="0.3">
      <c r="A859" s="48"/>
      <c r="C859" s="49"/>
    </row>
    <row r="860" spans="1:3" ht="15.6" x14ac:dyDescent="0.3">
      <c r="A860" s="48"/>
      <c r="C860" s="49"/>
    </row>
    <row r="861" spans="1:3" ht="15.6" x14ac:dyDescent="0.3">
      <c r="A861" s="48"/>
      <c r="C861" s="49"/>
    </row>
    <row r="862" spans="1:3" ht="15.6" x14ac:dyDescent="0.3">
      <c r="A862" s="48"/>
      <c r="C862" s="49"/>
    </row>
    <row r="863" spans="1:3" ht="15.6" x14ac:dyDescent="0.3">
      <c r="A863" s="48"/>
      <c r="C863" s="49"/>
    </row>
    <row r="864" spans="1:3" ht="15.6" x14ac:dyDescent="0.3">
      <c r="A864" s="48"/>
      <c r="C864" s="49"/>
    </row>
    <row r="865" spans="1:3" ht="15.6" x14ac:dyDescent="0.3">
      <c r="A865" s="48"/>
      <c r="C865" s="49"/>
    </row>
    <row r="866" spans="1:3" ht="15.6" x14ac:dyDescent="0.3">
      <c r="A866" s="48"/>
      <c r="C866" s="49"/>
    </row>
    <row r="867" spans="1:3" ht="15.6" x14ac:dyDescent="0.3">
      <c r="A867" s="48"/>
      <c r="C867" s="49"/>
    </row>
    <row r="868" spans="1:3" ht="15.6" x14ac:dyDescent="0.3">
      <c r="A868" s="48"/>
      <c r="C868" s="49"/>
    </row>
    <row r="869" spans="1:3" ht="15.6" x14ac:dyDescent="0.3">
      <c r="A869" s="48"/>
      <c r="C869" s="49"/>
    </row>
    <row r="870" spans="1:3" ht="15.6" x14ac:dyDescent="0.3">
      <c r="A870" s="48"/>
      <c r="C870" s="49"/>
    </row>
    <row r="871" spans="1:3" ht="15.6" x14ac:dyDescent="0.3">
      <c r="A871" s="48"/>
      <c r="C871" s="49"/>
    </row>
    <row r="872" spans="1:3" ht="15.6" x14ac:dyDescent="0.3">
      <c r="A872" s="48"/>
      <c r="C872" s="49"/>
    </row>
    <row r="873" spans="1:3" ht="15.6" x14ac:dyDescent="0.3">
      <c r="A873" s="48"/>
      <c r="C873" s="49"/>
    </row>
    <row r="874" spans="1:3" ht="15.6" x14ac:dyDescent="0.3">
      <c r="A874" s="48"/>
      <c r="C874" s="49"/>
    </row>
    <row r="875" spans="1:3" ht="15.6" x14ac:dyDescent="0.3">
      <c r="A875" s="48"/>
      <c r="C875" s="49"/>
    </row>
    <row r="876" spans="1:3" ht="15.6" x14ac:dyDescent="0.3">
      <c r="A876" s="48"/>
      <c r="C876" s="49"/>
    </row>
    <row r="877" spans="1:3" ht="15.6" x14ac:dyDescent="0.3">
      <c r="A877" s="48"/>
      <c r="C877" s="49"/>
    </row>
    <row r="878" spans="1:3" ht="15.6" x14ac:dyDescent="0.3">
      <c r="A878" s="48"/>
      <c r="C878" s="49"/>
    </row>
    <row r="879" spans="1:3" ht="15.6" x14ac:dyDescent="0.3">
      <c r="A879" s="48"/>
      <c r="C879" s="49"/>
    </row>
    <row r="880" spans="1:3" ht="15.6" x14ac:dyDescent="0.3">
      <c r="A880" s="48"/>
      <c r="C880" s="49"/>
    </row>
    <row r="881" spans="1:3" ht="15.6" x14ac:dyDescent="0.3">
      <c r="A881" s="48"/>
      <c r="C881" s="49"/>
    </row>
    <row r="882" spans="1:3" ht="15.6" x14ac:dyDescent="0.3">
      <c r="A882" s="48"/>
      <c r="C882" s="49"/>
    </row>
    <row r="883" spans="1:3" ht="15.6" x14ac:dyDescent="0.3">
      <c r="A883" s="48"/>
      <c r="C883" s="49"/>
    </row>
    <row r="884" spans="1:3" ht="15.6" x14ac:dyDescent="0.3">
      <c r="A884" s="48"/>
      <c r="C884" s="49"/>
    </row>
    <row r="885" spans="1:3" ht="15.6" x14ac:dyDescent="0.3">
      <c r="A885" s="48"/>
      <c r="C885" s="49"/>
    </row>
    <row r="886" spans="1:3" ht="15.6" x14ac:dyDescent="0.3">
      <c r="A886" s="48"/>
      <c r="C886" s="49"/>
    </row>
    <row r="887" spans="1:3" ht="15.6" x14ac:dyDescent="0.3">
      <c r="A887" s="48"/>
      <c r="C887" s="49"/>
    </row>
    <row r="888" spans="1:3" ht="15.6" x14ac:dyDescent="0.3">
      <c r="A888" s="48"/>
      <c r="C888" s="49"/>
    </row>
    <row r="889" spans="1:3" ht="15.6" x14ac:dyDescent="0.3">
      <c r="A889" s="48"/>
      <c r="C889" s="49"/>
    </row>
    <row r="890" spans="1:3" ht="15.6" x14ac:dyDescent="0.3">
      <c r="A890" s="48"/>
      <c r="C890" s="49"/>
    </row>
    <row r="891" spans="1:3" ht="15.6" x14ac:dyDescent="0.3">
      <c r="A891" s="48"/>
      <c r="C891" s="49"/>
    </row>
    <row r="892" spans="1:3" ht="15.6" x14ac:dyDescent="0.3">
      <c r="A892" s="48"/>
      <c r="C892" s="49"/>
    </row>
    <row r="893" spans="1:3" ht="15.6" x14ac:dyDescent="0.3">
      <c r="A893" s="48"/>
      <c r="C893" s="49"/>
    </row>
    <row r="894" spans="1:3" ht="15.6" x14ac:dyDescent="0.3">
      <c r="A894" s="48"/>
      <c r="C894" s="49"/>
    </row>
    <row r="895" spans="1:3" ht="15.6" x14ac:dyDescent="0.3">
      <c r="A895" s="48"/>
      <c r="C895" s="49"/>
    </row>
    <row r="896" spans="1:3" ht="15.6" x14ac:dyDescent="0.3">
      <c r="A896" s="48"/>
      <c r="C896" s="49"/>
    </row>
    <row r="897" spans="1:3" ht="15.6" x14ac:dyDescent="0.3">
      <c r="A897" s="48"/>
      <c r="C897" s="49"/>
    </row>
    <row r="898" spans="1:3" ht="15.6" x14ac:dyDescent="0.3">
      <c r="A898" s="48"/>
      <c r="C898" s="49"/>
    </row>
    <row r="899" spans="1:3" ht="15.6" x14ac:dyDescent="0.3">
      <c r="A899" s="48"/>
      <c r="C899" s="49"/>
    </row>
    <row r="900" spans="1:3" ht="15.6" x14ac:dyDescent="0.3">
      <c r="A900" s="48"/>
      <c r="C900" s="49"/>
    </row>
    <row r="901" spans="1:3" ht="15.6" x14ac:dyDescent="0.3">
      <c r="A901" s="48"/>
      <c r="C901" s="49"/>
    </row>
    <row r="902" spans="1:3" ht="15.6" x14ac:dyDescent="0.3">
      <c r="A902" s="48"/>
      <c r="C902" s="49"/>
    </row>
    <row r="903" spans="1:3" ht="15.6" x14ac:dyDescent="0.3">
      <c r="A903" s="48"/>
      <c r="C903" s="49"/>
    </row>
    <row r="904" spans="1:3" ht="15.6" x14ac:dyDescent="0.3">
      <c r="A904" s="48"/>
      <c r="C904" s="49"/>
    </row>
    <row r="905" spans="1:3" ht="15.6" x14ac:dyDescent="0.3">
      <c r="A905" s="48"/>
      <c r="C905" s="49"/>
    </row>
    <row r="906" spans="1:3" ht="15.6" x14ac:dyDescent="0.3">
      <c r="A906" s="48"/>
      <c r="C906" s="49"/>
    </row>
    <row r="907" spans="1:3" ht="15.6" x14ac:dyDescent="0.3">
      <c r="A907" s="48"/>
      <c r="C907" s="49"/>
    </row>
    <row r="908" spans="1:3" ht="15.6" x14ac:dyDescent="0.3">
      <c r="A908" s="48"/>
      <c r="C908" s="49"/>
    </row>
    <row r="909" spans="1:3" ht="15.6" x14ac:dyDescent="0.3">
      <c r="A909" s="48"/>
      <c r="C909" s="49"/>
    </row>
    <row r="910" spans="1:3" ht="15.6" x14ac:dyDescent="0.3">
      <c r="A910" s="48"/>
      <c r="C910" s="49"/>
    </row>
    <row r="911" spans="1:3" ht="15.6" x14ac:dyDescent="0.3">
      <c r="A911" s="48"/>
      <c r="C911" s="49"/>
    </row>
    <row r="912" spans="1:3" ht="15.6" x14ac:dyDescent="0.3">
      <c r="A912" s="48"/>
      <c r="C912" s="49"/>
    </row>
    <row r="913" spans="1:3" ht="15.6" x14ac:dyDescent="0.3">
      <c r="A913" s="48"/>
      <c r="C913" s="49"/>
    </row>
    <row r="914" spans="1:3" ht="15.6" x14ac:dyDescent="0.3">
      <c r="A914" s="48"/>
      <c r="C914" s="49"/>
    </row>
    <row r="915" spans="1:3" ht="15.6" x14ac:dyDescent="0.3">
      <c r="A915" s="48"/>
      <c r="C915" s="49"/>
    </row>
    <row r="916" spans="1:3" ht="15.6" x14ac:dyDescent="0.3">
      <c r="A916" s="48"/>
      <c r="C916" s="49"/>
    </row>
    <row r="917" spans="1:3" ht="15.6" x14ac:dyDescent="0.3">
      <c r="A917" s="48"/>
      <c r="C917" s="49"/>
    </row>
    <row r="918" spans="1:3" ht="15.6" x14ac:dyDescent="0.3">
      <c r="A918" s="48"/>
      <c r="C918" s="49"/>
    </row>
    <row r="919" spans="1:3" ht="15.6" x14ac:dyDescent="0.3">
      <c r="A919" s="48"/>
      <c r="C919" s="49"/>
    </row>
    <row r="920" spans="1:3" ht="15.6" x14ac:dyDescent="0.3">
      <c r="A920" s="48"/>
      <c r="C920" s="49"/>
    </row>
    <row r="921" spans="1:3" ht="15.6" x14ac:dyDescent="0.3">
      <c r="A921" s="48"/>
      <c r="C921" s="49"/>
    </row>
    <row r="922" spans="1:3" ht="15.6" x14ac:dyDescent="0.3">
      <c r="A922" s="48"/>
      <c r="C922" s="49"/>
    </row>
    <row r="923" spans="1:3" ht="15.6" x14ac:dyDescent="0.3">
      <c r="A923" s="48"/>
      <c r="C923" s="49"/>
    </row>
    <row r="924" spans="1:3" ht="15.6" x14ac:dyDescent="0.3">
      <c r="A924" s="48"/>
      <c r="C924" s="49"/>
    </row>
    <row r="925" spans="1:3" ht="15.6" x14ac:dyDescent="0.3">
      <c r="A925" s="48"/>
      <c r="C925" s="49"/>
    </row>
    <row r="926" spans="1:3" ht="15.6" x14ac:dyDescent="0.3">
      <c r="A926" s="48"/>
      <c r="C926" s="49"/>
    </row>
    <row r="927" spans="1:3" ht="15.6" x14ac:dyDescent="0.3">
      <c r="A927" s="48"/>
      <c r="C927" s="49"/>
    </row>
    <row r="928" spans="1:3" ht="15.6" x14ac:dyDescent="0.3">
      <c r="A928" s="48"/>
      <c r="C928" s="49"/>
    </row>
    <row r="929" spans="1:3" ht="15.6" x14ac:dyDescent="0.3">
      <c r="A929" s="48"/>
      <c r="C929" s="49"/>
    </row>
    <row r="930" spans="1:3" ht="15.6" x14ac:dyDescent="0.3">
      <c r="A930" s="48"/>
      <c r="C930" s="49"/>
    </row>
    <row r="931" spans="1:3" ht="15.6" x14ac:dyDescent="0.3">
      <c r="A931" s="48"/>
      <c r="C931" s="49"/>
    </row>
    <row r="932" spans="1:3" ht="15.6" x14ac:dyDescent="0.3">
      <c r="A932" s="48"/>
      <c r="C932" s="49"/>
    </row>
    <row r="933" spans="1:3" ht="15.6" x14ac:dyDescent="0.3">
      <c r="A933" s="48"/>
      <c r="C933" s="49"/>
    </row>
    <row r="934" spans="1:3" ht="15.6" x14ac:dyDescent="0.3">
      <c r="A934" s="48"/>
      <c r="C934" s="49"/>
    </row>
    <row r="935" spans="1:3" ht="15.6" x14ac:dyDescent="0.3">
      <c r="A935" s="48"/>
      <c r="C935" s="49"/>
    </row>
    <row r="936" spans="1:3" ht="15.6" x14ac:dyDescent="0.3">
      <c r="A936" s="48"/>
      <c r="C936" s="49"/>
    </row>
    <row r="937" spans="1:3" ht="15.6" x14ac:dyDescent="0.3">
      <c r="A937" s="48"/>
      <c r="C937" s="49"/>
    </row>
    <row r="938" spans="1:3" ht="15.6" x14ac:dyDescent="0.3">
      <c r="A938" s="48"/>
      <c r="C938" s="49"/>
    </row>
    <row r="939" spans="1:3" ht="15.6" x14ac:dyDescent="0.3">
      <c r="A939" s="48"/>
      <c r="C939" s="49"/>
    </row>
    <row r="940" spans="1:3" ht="15.6" x14ac:dyDescent="0.3">
      <c r="A940" s="48"/>
      <c r="C940" s="49"/>
    </row>
    <row r="941" spans="1:3" ht="15.6" x14ac:dyDescent="0.3">
      <c r="A941" s="48"/>
      <c r="C941" s="49"/>
    </row>
    <row r="942" spans="1:3" ht="15.6" x14ac:dyDescent="0.3">
      <c r="A942" s="48"/>
      <c r="C942" s="49"/>
    </row>
    <row r="943" spans="1:3" ht="15.6" x14ac:dyDescent="0.3">
      <c r="A943" s="48"/>
      <c r="C943" s="49"/>
    </row>
    <row r="944" spans="1:3" ht="15.6" x14ac:dyDescent="0.3">
      <c r="A944" s="48"/>
      <c r="C944" s="49"/>
    </row>
    <row r="945" spans="1:3" ht="15.6" x14ac:dyDescent="0.3">
      <c r="A945" s="48"/>
      <c r="C945" s="49"/>
    </row>
    <row r="946" spans="1:3" ht="15.6" x14ac:dyDescent="0.3">
      <c r="A946" s="48"/>
      <c r="C946" s="49"/>
    </row>
    <row r="947" spans="1:3" ht="15.6" x14ac:dyDescent="0.3">
      <c r="A947" s="48"/>
      <c r="C947" s="49"/>
    </row>
    <row r="948" spans="1:3" ht="15.6" x14ac:dyDescent="0.3">
      <c r="A948" s="48"/>
      <c r="C948" s="49"/>
    </row>
    <row r="949" spans="1:3" ht="15.6" x14ac:dyDescent="0.3">
      <c r="A949" s="48"/>
      <c r="C949" s="49"/>
    </row>
    <row r="950" spans="1:3" ht="15.6" x14ac:dyDescent="0.3">
      <c r="A950" s="48"/>
      <c r="C950" s="49"/>
    </row>
    <row r="951" spans="1:3" ht="15.6" x14ac:dyDescent="0.3">
      <c r="A951" s="48"/>
      <c r="C951" s="49"/>
    </row>
    <row r="952" spans="1:3" ht="15.6" x14ac:dyDescent="0.3">
      <c r="A952" s="48"/>
      <c r="C952" s="49"/>
    </row>
    <row r="953" spans="1:3" ht="15.6" x14ac:dyDescent="0.3">
      <c r="A953" s="48"/>
      <c r="C953" s="49"/>
    </row>
    <row r="954" spans="1:3" ht="15.6" x14ac:dyDescent="0.3">
      <c r="A954" s="48"/>
      <c r="C954" s="49"/>
    </row>
    <row r="955" spans="1:3" ht="15.6" x14ac:dyDescent="0.3">
      <c r="A955" s="48"/>
      <c r="C955" s="49"/>
    </row>
    <row r="956" spans="1:3" ht="15.6" x14ac:dyDescent="0.3">
      <c r="A956" s="48"/>
      <c r="C956" s="49"/>
    </row>
    <row r="957" spans="1:3" ht="15.6" x14ac:dyDescent="0.3">
      <c r="A957" s="48"/>
      <c r="C957" s="49"/>
    </row>
    <row r="958" spans="1:3" ht="15.6" x14ac:dyDescent="0.3">
      <c r="A958" s="48"/>
      <c r="C958" s="49"/>
    </row>
    <row r="959" spans="1:3" ht="15.6" x14ac:dyDescent="0.3">
      <c r="A959" s="48"/>
      <c r="C959" s="49"/>
    </row>
    <row r="960" spans="1:3" ht="15.6" x14ac:dyDescent="0.3">
      <c r="A960" s="48"/>
      <c r="C960" s="49"/>
    </row>
    <row r="961" spans="1:3" ht="15.6" x14ac:dyDescent="0.3">
      <c r="A961" s="48"/>
      <c r="C961" s="49"/>
    </row>
    <row r="962" spans="1:3" ht="15.6" x14ac:dyDescent="0.3">
      <c r="A962" s="48"/>
      <c r="C962" s="49"/>
    </row>
    <row r="963" spans="1:3" ht="15.6" x14ac:dyDescent="0.3">
      <c r="A963" s="48"/>
      <c r="C963" s="49"/>
    </row>
    <row r="964" spans="1:3" ht="15.6" x14ac:dyDescent="0.3">
      <c r="A964" s="48"/>
      <c r="C964" s="49"/>
    </row>
    <row r="965" spans="1:3" ht="15.6" x14ac:dyDescent="0.3">
      <c r="A965" s="48"/>
      <c r="C965" s="49"/>
    </row>
    <row r="966" spans="1:3" ht="15.6" x14ac:dyDescent="0.3">
      <c r="A966" s="48"/>
      <c r="C966" s="49"/>
    </row>
    <row r="967" spans="1:3" ht="15.6" x14ac:dyDescent="0.3">
      <c r="A967" s="48"/>
      <c r="C967" s="49"/>
    </row>
    <row r="968" spans="1:3" ht="15.6" x14ac:dyDescent="0.3">
      <c r="A968" s="48"/>
      <c r="C968" s="49"/>
    </row>
    <row r="969" spans="1:3" ht="15.6" x14ac:dyDescent="0.3">
      <c r="A969" s="48"/>
      <c r="C969" s="49"/>
    </row>
    <row r="970" spans="1:3" ht="15.6" x14ac:dyDescent="0.3">
      <c r="A970" s="48"/>
      <c r="C970" s="49"/>
    </row>
    <row r="971" spans="1:3" ht="15.6" x14ac:dyDescent="0.3">
      <c r="A971" s="48"/>
      <c r="C971" s="49"/>
    </row>
    <row r="972" spans="1:3" ht="15.6" x14ac:dyDescent="0.3">
      <c r="A972" s="48"/>
      <c r="C972" s="49"/>
    </row>
    <row r="973" spans="1:3" ht="15.6" x14ac:dyDescent="0.3">
      <c r="A973" s="48"/>
      <c r="C973" s="49"/>
    </row>
    <row r="974" spans="1:3" ht="15.6" x14ac:dyDescent="0.3">
      <c r="A974" s="48"/>
      <c r="C974" s="49"/>
    </row>
    <row r="975" spans="1:3" ht="15.6" x14ac:dyDescent="0.3">
      <c r="A975" s="48"/>
      <c r="C975" s="49"/>
    </row>
    <row r="976" spans="1:3" ht="15.6" x14ac:dyDescent="0.3">
      <c r="A976" s="48"/>
      <c r="C976" s="49"/>
    </row>
    <row r="977" spans="1:3" ht="15.6" x14ac:dyDescent="0.3">
      <c r="A977" s="48"/>
      <c r="C977" s="49"/>
    </row>
    <row r="978" spans="1:3" ht="15.6" x14ac:dyDescent="0.3">
      <c r="A978" s="48"/>
      <c r="C978" s="49"/>
    </row>
    <row r="979" spans="1:3" ht="15.6" x14ac:dyDescent="0.3">
      <c r="A979" s="48"/>
      <c r="C979" s="49"/>
    </row>
    <row r="980" spans="1:3" ht="15.6" x14ac:dyDescent="0.3">
      <c r="A980" s="48"/>
      <c r="C980" s="49"/>
    </row>
    <row r="981" spans="1:3" ht="15.6" x14ac:dyDescent="0.3">
      <c r="A981" s="48"/>
      <c r="C981" s="49"/>
    </row>
    <row r="982" spans="1:3" ht="15.6" x14ac:dyDescent="0.3">
      <c r="A982" s="48"/>
      <c r="C982" s="49"/>
    </row>
    <row r="983" spans="1:3" ht="15.6" x14ac:dyDescent="0.3">
      <c r="A983" s="48"/>
      <c r="C983" s="49"/>
    </row>
    <row r="984" spans="1:3" ht="15.6" x14ac:dyDescent="0.3">
      <c r="A984" s="48"/>
      <c r="C984" s="49"/>
    </row>
  </sheetData>
  <mergeCells count="3">
    <mergeCell ref="A1:C1"/>
    <mergeCell ref="A2:C2"/>
    <mergeCell ref="A3:C3"/>
  </mergeCells>
  <pageMargins left="0.8" right="0.8" top="0.57999999999999996" bottom="0.56000000000000005" header="0" footer="0"/>
  <pageSetup paperSize="9" scale="9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PL1</vt:lpstr>
      <vt:lpstr>PL2</vt:lpstr>
      <vt:lpstr>Phụ lục 2.1</vt:lpstr>
      <vt:lpstr>'Phụ lục 2.1'!Print_Area</vt:lpstr>
      <vt:lpstr>'PL1'!Print_Area</vt:lpstr>
      <vt:lpstr>'PL2'!Print_Area</vt:lpstr>
      <vt:lpstr>'Phụ lục 2.1'!Print_Titles</vt:lpstr>
      <vt:lpstr>'PL1'!Print_Titles</vt:lpstr>
      <vt:lpstr>'PL2'!Print_Titles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2026-10-22T01:01:44Z</cp:lastPrinted>
  <dcterms:created xsi:type="dcterms:W3CDTF">2026-09-18T00:19:54Z</dcterms:created>
  <dcterms:modified xsi:type="dcterms:W3CDTF">2026-10-23T06:34:15Z</dcterms:modified>
</cp:coreProperties>
</file>